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files\документы\Седачёв А.В. - менеджер\"/>
    </mc:Choice>
  </mc:AlternateContent>
  <bookViews>
    <workbookView xWindow="-120" yWindow="-120" windowWidth="29040" windowHeight="15840"/>
  </bookViews>
  <sheets>
    <sheet name="Лист1" sheetId="1" r:id="rId1"/>
  </sheets>
  <definedNames>
    <definedName name="_xlnm._FilterDatabase" localSheetId="0" hidden="1">Лист1!$A$10:$AH$130</definedName>
  </definedNames>
  <calcPr calcId="152511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7" i="1" l="1"/>
  <c r="D74" i="1"/>
  <c r="D27" i="1"/>
  <c r="D21" i="1"/>
  <c r="D25" i="1" l="1"/>
  <c r="D73" i="1"/>
  <c r="D72" i="1"/>
  <c r="D71" i="1"/>
  <c r="D53" i="1"/>
  <c r="D120" i="1"/>
  <c r="D80" i="1"/>
  <c r="D56" i="1"/>
  <c r="D119" i="1"/>
  <c r="D26" i="1"/>
  <c r="D18" i="1"/>
  <c r="D17" i="1"/>
  <c r="D55" i="1"/>
  <c r="D65" i="1"/>
  <c r="D42" i="1"/>
  <c r="D12" i="1"/>
  <c r="D78" i="1"/>
  <c r="D47" i="1" l="1"/>
  <c r="D99" i="1"/>
  <c r="D98" i="1"/>
  <c r="D44" i="1" l="1"/>
  <c r="D85" i="1"/>
  <c r="D86" i="1"/>
  <c r="D87" i="1"/>
  <c r="D88" i="1"/>
  <c r="D32" i="1"/>
  <c r="D34" i="1" l="1"/>
  <c r="D83" i="1" l="1"/>
  <c r="D19" i="1"/>
  <c r="D93" i="1" l="1"/>
  <c r="D69" i="1"/>
  <c r="D84" i="1" l="1"/>
  <c r="D103" i="1" l="1"/>
  <c r="D102" i="1"/>
  <c r="D101" i="1"/>
  <c r="E130" i="1" l="1"/>
  <c r="F130" i="1"/>
  <c r="G130" i="1"/>
  <c r="D125" i="1"/>
  <c r="D124" i="1"/>
  <c r="D123" i="1"/>
  <c r="D122" i="1"/>
  <c r="D76" i="1"/>
  <c r="D64" i="1"/>
  <c r="D66" i="1"/>
  <c r="D67" i="1"/>
  <c r="D68" i="1"/>
  <c r="D128" i="1"/>
  <c r="AH130" i="1"/>
  <c r="AC130" i="1"/>
  <c r="Y130" i="1"/>
  <c r="AG130" i="1"/>
  <c r="AF130" i="1"/>
  <c r="AE130" i="1"/>
  <c r="AD130" i="1"/>
  <c r="AB130" i="1"/>
  <c r="AA130" i="1"/>
  <c r="Z130" i="1"/>
  <c r="X130" i="1"/>
  <c r="W130" i="1"/>
  <c r="V130" i="1"/>
  <c r="U130" i="1"/>
  <c r="T130" i="1"/>
  <c r="S130" i="1"/>
  <c r="R130" i="1"/>
  <c r="Q130" i="1"/>
  <c r="P130" i="1"/>
  <c r="O130" i="1"/>
  <c r="N130" i="1"/>
  <c r="M130" i="1"/>
  <c r="L130" i="1"/>
  <c r="K130" i="1"/>
  <c r="J130" i="1"/>
  <c r="I130" i="1"/>
  <c r="H130" i="1"/>
  <c r="D28" i="1"/>
  <c r="D16" i="1"/>
  <c r="D15" i="1"/>
  <c r="D14" i="1"/>
  <c r="D13" i="1"/>
  <c r="D24" i="1"/>
  <c r="D23" i="1"/>
  <c r="D22" i="1"/>
  <c r="D20" i="1"/>
  <c r="D11" i="1"/>
  <c r="D89" i="1"/>
  <c r="D36" i="1"/>
  <c r="D129" i="1"/>
  <c r="D117" i="1"/>
  <c r="D114" i="1"/>
  <c r="D111" i="1"/>
  <c r="D110" i="1"/>
  <c r="D109" i="1"/>
  <c r="D108" i="1"/>
  <c r="D107" i="1"/>
  <c r="D106" i="1"/>
  <c r="D97" i="1"/>
  <c r="D96" i="1"/>
  <c r="D91" i="1"/>
  <c r="D79" i="1"/>
  <c r="D61" i="1"/>
  <c r="D60" i="1"/>
  <c r="D59" i="1"/>
  <c r="D58" i="1"/>
  <c r="D52" i="1"/>
  <c r="D54" i="1"/>
  <c r="D51" i="1"/>
  <c r="D48" i="1"/>
  <c r="D46" i="1"/>
  <c r="D41" i="1"/>
  <c r="D40" i="1"/>
  <c r="D43" i="1"/>
  <c r="D39" i="1"/>
  <c r="D38" i="1"/>
  <c r="D37" i="1"/>
  <c r="D33" i="1"/>
  <c r="D31" i="1"/>
  <c r="D130" i="1" l="1"/>
</calcChain>
</file>

<file path=xl/sharedStrings.xml><?xml version="1.0" encoding="utf-8"?>
<sst xmlns="http://schemas.openxmlformats.org/spreadsheetml/2006/main" count="168" uniqueCount="146">
  <si>
    <t>dostavkalido@tut.by</t>
  </si>
  <si>
    <t>СУПЫ</t>
  </si>
  <si>
    <t>ВЫХОД</t>
  </si>
  <si>
    <t>Цена</t>
  </si>
  <si>
    <t>Итого:</t>
  </si>
  <si>
    <t>Суп куриный</t>
  </si>
  <si>
    <t>250/0,5</t>
  </si>
  <si>
    <t>Суп грибной.</t>
  </si>
  <si>
    <t>Солянка мясная</t>
  </si>
  <si>
    <t>250/5</t>
  </si>
  <si>
    <t>ХОЛОДНЫЕ БЛЮДА И ЗАКУСКИ</t>
  </si>
  <si>
    <t>Овощное ассорти</t>
  </si>
  <si>
    <t>150/0,5</t>
  </si>
  <si>
    <t>Сельдь под шубой</t>
  </si>
  <si>
    <t>165/0.6</t>
  </si>
  <si>
    <t>Салат "Легкий" с морской капустой</t>
  </si>
  <si>
    <t>Салат из курицы, сельдерея, ветчины</t>
  </si>
  <si>
    <t>130/0,5</t>
  </si>
  <si>
    <t>Салат из курицы с красной фасолью</t>
  </si>
  <si>
    <t>130</t>
  </si>
  <si>
    <t>Салат по-гречески с мягким сыром</t>
  </si>
  <si>
    <t>140/8</t>
  </si>
  <si>
    <t>Салат овощной "Свежесть"</t>
  </si>
  <si>
    <t>135</t>
  </si>
  <si>
    <t>Салат из помидоров и огурцов со сметаной</t>
  </si>
  <si>
    <t>Салат из свеклы  с чесноком</t>
  </si>
  <si>
    <t>Огурцы консервированные</t>
  </si>
  <si>
    <t>60</t>
  </si>
  <si>
    <t>100</t>
  </si>
  <si>
    <t>БЛЮДА ИЗ ПТИЦЫ</t>
  </si>
  <si>
    <t>Куриная отбивная</t>
  </si>
  <si>
    <t>110</t>
  </si>
  <si>
    <t>Филе куриное  с сыром и помидорами</t>
  </si>
  <si>
    <t>160</t>
  </si>
  <si>
    <t>Филе куриное  со шпинатом</t>
  </si>
  <si>
    <t>Шашлык из птицы "Оригинальный"</t>
  </si>
  <si>
    <t>1 кг</t>
  </si>
  <si>
    <t>Котлета паровая из птицы с брокколи</t>
  </si>
  <si>
    <t>Котлета из птицы</t>
  </si>
  <si>
    <t>БЛЮДА ИЗ ГОВЯДИНЫ</t>
  </si>
  <si>
    <t>195</t>
  </si>
  <si>
    <t>Говядина с овощами</t>
  </si>
  <si>
    <t>Котлета  говяжья</t>
  </si>
  <si>
    <t>БЛЮДА ИЗ РЫБЫ</t>
  </si>
  <si>
    <t>Котлета рыбная паровая</t>
  </si>
  <si>
    <t>Филе хека с морковью</t>
  </si>
  <si>
    <t>Котлета рыбная из хека</t>
  </si>
  <si>
    <t>90</t>
  </si>
  <si>
    <t>БЛЮДА ИЗ СВИНИНЫ</t>
  </si>
  <si>
    <t>Свинина по-охотничьи</t>
  </si>
  <si>
    <t>Свинина, запеченная с ветчиной и огурцом</t>
  </si>
  <si>
    <t>Шашлык из свинины "Фирменный"</t>
  </si>
  <si>
    <t>150</t>
  </si>
  <si>
    <t>Котлета из свинины</t>
  </si>
  <si>
    <t>95</t>
  </si>
  <si>
    <t>БЛЮДА ИЗ КАРТОФЕЛЯ</t>
  </si>
  <si>
    <t>Картофельное 1/2 пюре</t>
  </si>
  <si>
    <t>Картофель 1/2  отварной с укропом</t>
  </si>
  <si>
    <t>Картофель 1/2  отварной обжаренный</t>
  </si>
  <si>
    <t>БЛЮДА ИЗ ОВОЩЕЙ</t>
  </si>
  <si>
    <t>Стручковая фасоль с морковью и кукурузой</t>
  </si>
  <si>
    <t>ГАРНИРЫ</t>
  </si>
  <si>
    <t>Рис с куркумой</t>
  </si>
  <si>
    <t>Гречка отварная</t>
  </si>
  <si>
    <t>МУЧНЫЕ БЛЮДА</t>
  </si>
  <si>
    <t>Блины с картофелем и грибами</t>
  </si>
  <si>
    <t>Блины с мясом цыпленка</t>
  </si>
  <si>
    <t>Блины с сыром и ветчиной</t>
  </si>
  <si>
    <t>Блины с яблоками и клюква</t>
  </si>
  <si>
    <t>Блины с начинкой из вишни</t>
  </si>
  <si>
    <t>СЛАДКИЕ БЛЮДА, ДЕСЕРТЫ</t>
  </si>
  <si>
    <t>Десерт "Вишневый пломбир"</t>
  </si>
  <si>
    <t>КИСЛО-МОЛОЧНЫЕ ПРОДУКТЫ</t>
  </si>
  <si>
    <t>Сметана</t>
  </si>
  <si>
    <t>Кефир</t>
  </si>
  <si>
    <t>240</t>
  </si>
  <si>
    <t>ХОЛОДНЫЕ СОУСЫ</t>
  </si>
  <si>
    <t>Укропный соус</t>
  </si>
  <si>
    <t>Чесночный соус</t>
  </si>
  <si>
    <t>Хрен</t>
  </si>
  <si>
    <t>Горчица</t>
  </si>
  <si>
    <t>Кетчуп</t>
  </si>
  <si>
    <t>Аджика "Домашняя"</t>
  </si>
  <si>
    <t>ДОПОЛНИТЕЛЬНО</t>
  </si>
  <si>
    <t>Хлеб</t>
  </si>
  <si>
    <t>35</t>
  </si>
  <si>
    <t>ОДНОРАЗОВАЯ ПОСУДА</t>
  </si>
  <si>
    <t>шт</t>
  </si>
  <si>
    <t>ХОЛОДНЫЕ НАПИТКИ И СОКИ</t>
  </si>
  <si>
    <t>Картофель жареный соломкой</t>
  </si>
  <si>
    <t>Драники по-домашнему</t>
  </si>
  <si>
    <t xml:space="preserve">Блины с творогом </t>
  </si>
  <si>
    <t>Пакет "ЛИДО"</t>
  </si>
  <si>
    <t>200</t>
  </si>
  <si>
    <t>Кондитерские изделия</t>
  </si>
  <si>
    <t>ПИРОЖНОЕ «МЕДОВОЕ»</t>
  </si>
  <si>
    <t>ПИРОЖНОЕ «НАПОЛЕОН»</t>
  </si>
  <si>
    <t>ПИРОЖНОЕ «АМИРАЛЬ»</t>
  </si>
  <si>
    <t>Сладость мучная  «ЧИЗКЕЙК»</t>
  </si>
  <si>
    <t>Вилка+ нож+ложка</t>
  </si>
  <si>
    <t>1кг</t>
  </si>
  <si>
    <t>КОНСЕРВЫ ФРУКТОВЫЕ</t>
  </si>
  <si>
    <t>Варенье клубничное</t>
  </si>
  <si>
    <t>Варенье малиновое</t>
  </si>
  <si>
    <t>Джем абрикосовый</t>
  </si>
  <si>
    <t>Картофель в кожуре обжаренный</t>
  </si>
  <si>
    <t>КОКТЕЙЛИ</t>
  </si>
  <si>
    <t xml:space="preserve">Способ оплаты: </t>
  </si>
  <si>
    <t xml:space="preserve">Блины </t>
  </si>
  <si>
    <t xml:space="preserve">Колбаса "Куриная с майораном" жареная </t>
  </si>
  <si>
    <t>Филе хека с помидором  и шпинатом</t>
  </si>
  <si>
    <t xml:space="preserve"> Фруктовый коктейль </t>
  </si>
  <si>
    <t>Йогурт питьевой</t>
  </si>
  <si>
    <t>Морс клюквенный</t>
  </si>
  <si>
    <t>Молоко сгущенное</t>
  </si>
  <si>
    <t>Говядина с грибами под сыром</t>
  </si>
  <si>
    <t>Микс овощной-150 (20,00)</t>
  </si>
  <si>
    <t>Капуста брокколи тушеная с грибами-150(30,00)</t>
  </si>
  <si>
    <t>Корейская морковь</t>
  </si>
  <si>
    <t>100/0,5</t>
  </si>
  <si>
    <t>125/175</t>
  </si>
  <si>
    <t>Плов из птицы</t>
  </si>
  <si>
    <t>Салат из свеклы  с черносливом</t>
  </si>
  <si>
    <t>Микс овощной "Огурец-помидор"</t>
  </si>
  <si>
    <t xml:space="preserve">Салат из свежих огурцов </t>
  </si>
  <si>
    <t>Борщ "Домашний"</t>
  </si>
  <si>
    <t>Салат из капусты белокочанной</t>
  </si>
  <si>
    <t>Рис "Радужный"</t>
  </si>
  <si>
    <t>Горячие напитки</t>
  </si>
  <si>
    <t>Напиток "Витаминный" из боярышника и шиповника</t>
  </si>
  <si>
    <t>Скумбрия на гриле</t>
  </si>
  <si>
    <t>Шампиньоны "Ароматные"</t>
  </si>
  <si>
    <t>Зимний имбирный напиток</t>
  </si>
  <si>
    <t>25/225</t>
  </si>
  <si>
    <t>Окорочка  Ароматные</t>
  </si>
  <si>
    <t>телефон :</t>
  </si>
  <si>
    <t>Филе горбуши с овощами,сыром,шпинатом</t>
  </si>
  <si>
    <t>Салат "Оливье"</t>
  </si>
  <si>
    <t xml:space="preserve">Время доставки: </t>
  </si>
  <si>
    <t xml:space="preserve">Адрес доставки </t>
  </si>
  <si>
    <t>Винегрет с сельдью</t>
  </si>
  <si>
    <t>120/25/0,5</t>
  </si>
  <si>
    <t>Капуста квашеная</t>
  </si>
  <si>
    <t>Каша перловая с грибами</t>
  </si>
  <si>
    <t>Свекла,запеченная с кунжутом-200</t>
  </si>
  <si>
    <t>Дата доставки: 24.01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</si>
</sst>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u/>
      <sz val="8"/>
      <color theme="10"/>
      <name val="Arial"/>
      <family val="2"/>
      <charset val="204"/>
    </font>
    <font>
      <sz val="12"/>
      <name val="Arial"/>
      <family val="2"/>
      <charset val="204"/>
    </font>
    <font>
      <sz val="12"/>
      <name val="Times New Roman"/>
      <family val="1"/>
      <charset val="204"/>
    </font>
    <font>
      <sz val="12"/>
      <color rgb="FF000000"/>
      <name val="Arial"/>
      <family val="2"/>
      <charset val="204"/>
    </font>
    <font>
      <b/>
      <sz val="12"/>
      <name val="Arial"/>
      <family val="2"/>
      <charset val="204"/>
    </font>
    <font>
      <sz val="8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horizontal="left"/>
    </xf>
  </cellStyleXfs>
  <cellXfs count="71">
    <xf numFmtId="0" fontId="0" fillId="0" borderId="0" xfId="0"/>
    <xf numFmtId="0" fontId="1" fillId="0" borderId="0" xfId="1" applyFill="1" applyAlignment="1"/>
    <xf numFmtId="0" fontId="2" fillId="0" borderId="0" xfId="0" applyFont="1" applyFill="1" applyAlignment="1"/>
    <xf numFmtId="2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/>
    <xf numFmtId="16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/>
    <xf numFmtId="0" fontId="0" fillId="0" borderId="0" xfId="0" applyFill="1" applyBorder="1" applyAlignment="1">
      <alignment horizontal="center"/>
    </xf>
    <xf numFmtId="20" fontId="0" fillId="0" borderId="0" xfId="0" applyNumberFormat="1" applyFill="1" applyBorder="1" applyAlignment="1">
      <alignment horizontal="center"/>
    </xf>
    <xf numFmtId="0" fontId="0" fillId="0" borderId="0" xfId="0" applyFill="1" applyAlignment="1"/>
    <xf numFmtId="0" fontId="2" fillId="0" borderId="3" xfId="0" applyFont="1" applyFill="1" applyBorder="1" applyAlignment="1"/>
    <xf numFmtId="0" fontId="2" fillId="0" borderId="4" xfId="0" applyFont="1" applyFill="1" applyBorder="1" applyAlignment="1"/>
    <xf numFmtId="0" fontId="2" fillId="0" borderId="1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0" fontId="2" fillId="0" borderId="5" xfId="0" applyFont="1" applyFill="1" applyBorder="1" applyAlignment="1"/>
    <xf numFmtId="0" fontId="2" fillId="0" borderId="5" xfId="0" applyFont="1" applyFill="1" applyBorder="1" applyAlignment="1">
      <alignment horizontal="center"/>
    </xf>
    <xf numFmtId="2" fontId="0" fillId="0" borderId="0" xfId="0" applyNumberFormat="1" applyFill="1" applyAlignment="1"/>
    <xf numFmtId="2" fontId="2" fillId="0" borderId="0" xfId="0" applyNumberFormat="1" applyFont="1" applyFill="1" applyAlignment="1"/>
    <xf numFmtId="0" fontId="0" fillId="0" borderId="0" xfId="0" applyFill="1"/>
    <xf numFmtId="2" fontId="0" fillId="0" borderId="0" xfId="0" applyNumberFormat="1" applyFill="1"/>
    <xf numFmtId="0" fontId="2" fillId="0" borderId="1" xfId="0" applyFont="1" applyFill="1" applyBorder="1" applyAlignment="1"/>
    <xf numFmtId="0" fontId="3" fillId="0" borderId="6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/>
    <xf numFmtId="0" fontId="2" fillId="0" borderId="2" xfId="0" applyFont="1" applyFill="1" applyBorder="1" applyAlignment="1">
      <alignment horizontal="center"/>
    </xf>
    <xf numFmtId="0" fontId="4" fillId="0" borderId="6" xfId="0" applyFont="1" applyBorder="1"/>
    <xf numFmtId="0" fontId="5" fillId="0" borderId="0" xfId="0" applyFont="1" applyFill="1" applyBorder="1" applyAlignment="1">
      <alignment wrapText="1"/>
    </xf>
    <xf numFmtId="0" fontId="2" fillId="0" borderId="1" xfId="0" applyFont="1" applyFill="1" applyBorder="1" applyAlignment="1"/>
    <xf numFmtId="0" fontId="5" fillId="0" borderId="1" xfId="0" applyFont="1" applyFill="1" applyBorder="1" applyAlignment="1"/>
    <xf numFmtId="0" fontId="2" fillId="0" borderId="1" xfId="0" applyFont="1" applyFill="1" applyBorder="1" applyAlignment="1"/>
    <xf numFmtId="0" fontId="2" fillId="0" borderId="1" xfId="0" applyFont="1" applyFill="1" applyBorder="1" applyAlignment="1"/>
    <xf numFmtId="0" fontId="2" fillId="0" borderId="1" xfId="0" applyFont="1" applyFill="1" applyBorder="1" applyAlignment="1"/>
    <xf numFmtId="0" fontId="5" fillId="0" borderId="5" xfId="0" applyFont="1" applyFill="1" applyBorder="1" applyAlignment="1"/>
    <xf numFmtId="0" fontId="4" fillId="0" borderId="0" xfId="0" applyFont="1" applyBorder="1"/>
    <xf numFmtId="0" fontId="5" fillId="0" borderId="4" xfId="0" applyFont="1" applyFill="1" applyBorder="1" applyAlignment="1"/>
    <xf numFmtId="0" fontId="2" fillId="0" borderId="1" xfId="0" applyFont="1" applyFill="1" applyBorder="1" applyAlignment="1"/>
    <xf numFmtId="0" fontId="2" fillId="0" borderId="1" xfId="0" applyFont="1" applyFill="1" applyBorder="1" applyAlignment="1"/>
    <xf numFmtId="0" fontId="2" fillId="0" borderId="1" xfId="0" applyFont="1" applyFill="1" applyBorder="1" applyAlignment="1"/>
    <xf numFmtId="0" fontId="3" fillId="0" borderId="7" xfId="0" applyFont="1" applyFill="1" applyBorder="1" applyAlignment="1">
      <alignment horizontal="center"/>
    </xf>
    <xf numFmtId="0" fontId="2" fillId="0" borderId="1" xfId="0" applyFont="1" applyFill="1" applyBorder="1" applyAlignment="1"/>
    <xf numFmtId="0" fontId="3" fillId="0" borderId="8" xfId="0" applyFont="1" applyFill="1" applyBorder="1" applyAlignment="1">
      <alignment horizontal="center"/>
    </xf>
    <xf numFmtId="2" fontId="2" fillId="0" borderId="5" xfId="0" applyNumberFormat="1" applyFont="1" applyFill="1" applyBorder="1" applyAlignment="1">
      <alignment horizontal="center"/>
    </xf>
    <xf numFmtId="2" fontId="2" fillId="0" borderId="4" xfId="0" applyNumberFormat="1" applyFont="1" applyFill="1" applyBorder="1" applyAlignment="1">
      <alignment horizontal="center"/>
    </xf>
    <xf numFmtId="0" fontId="2" fillId="0" borderId="9" xfId="0" applyFont="1" applyFill="1" applyBorder="1" applyAlignment="1"/>
    <xf numFmtId="2" fontId="2" fillId="0" borderId="6" xfId="0" applyNumberFormat="1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1" xfId="0" applyFont="1" applyFill="1" applyBorder="1" applyAlignment="1"/>
    <xf numFmtId="0" fontId="2" fillId="0" borderId="1" xfId="0" applyFont="1" applyFill="1" applyBorder="1" applyAlignment="1"/>
    <xf numFmtId="0" fontId="2" fillId="0" borderId="1" xfId="0" applyFont="1" applyFill="1" applyBorder="1" applyAlignment="1"/>
    <xf numFmtId="0" fontId="2" fillId="0" borderId="10" xfId="0" applyFont="1" applyFill="1" applyBorder="1" applyAlignment="1"/>
    <xf numFmtId="0" fontId="2" fillId="0" borderId="1" xfId="0" applyFont="1" applyFill="1" applyBorder="1" applyAlignment="1"/>
    <xf numFmtId="0" fontId="2" fillId="0" borderId="1" xfId="0" applyFont="1" applyFill="1" applyBorder="1" applyAlignment="1"/>
    <xf numFmtId="0" fontId="2" fillId="0" borderId="1" xfId="0" applyFont="1" applyFill="1" applyBorder="1" applyAlignment="1"/>
    <xf numFmtId="0" fontId="2" fillId="0" borderId="1" xfId="0" applyFont="1" applyFill="1" applyBorder="1" applyAlignment="1"/>
    <xf numFmtId="0" fontId="2" fillId="0" borderId="1" xfId="0" applyFont="1" applyFill="1" applyBorder="1" applyAlignment="1"/>
    <xf numFmtId="0" fontId="2" fillId="0" borderId="1" xfId="0" applyFont="1" applyFill="1" applyBorder="1" applyAlignment="1"/>
    <xf numFmtId="0" fontId="2" fillId="0" borderId="0" xfId="0" applyFont="1" applyAlignment="1">
      <alignment horizontal="left" vertical="center" wrapText="1"/>
    </xf>
    <xf numFmtId="2" fontId="2" fillId="0" borderId="2" xfId="0" applyNumberFormat="1" applyFont="1" applyFill="1" applyBorder="1" applyAlignment="1">
      <alignment horizontal="center"/>
    </xf>
    <xf numFmtId="0" fontId="2" fillId="0" borderId="11" xfId="0" applyFont="1" applyFill="1" applyBorder="1" applyAlignment="1"/>
    <xf numFmtId="2" fontId="2" fillId="0" borderId="8" xfId="0" applyNumberFormat="1" applyFont="1" applyFill="1" applyBorder="1" applyAlignment="1">
      <alignment horizontal="center"/>
    </xf>
    <xf numFmtId="0" fontId="2" fillId="0" borderId="6" xfId="0" applyFont="1" applyFill="1" applyBorder="1" applyAlignment="1"/>
    <xf numFmtId="0" fontId="2" fillId="0" borderId="1" xfId="0" applyFont="1" applyFill="1" applyBorder="1" applyAlignment="1"/>
    <xf numFmtId="0" fontId="2" fillId="0" borderId="2" xfId="0" applyFont="1" applyFill="1" applyBorder="1" applyAlignment="1"/>
    <xf numFmtId="0" fontId="2" fillId="0" borderId="1" xfId="0" applyFont="1" applyFill="1" applyBorder="1" applyAlignment="1"/>
    <xf numFmtId="0" fontId="2" fillId="0" borderId="1" xfId="0" applyFont="1" applyFill="1" applyBorder="1" applyAlignment="1"/>
    <xf numFmtId="0" fontId="2" fillId="0" borderId="1" xfId="0" applyFont="1" applyFill="1" applyBorder="1" applyAlignment="1"/>
    <xf numFmtId="0" fontId="2" fillId="0" borderId="1" xfId="0" applyFont="1" applyFill="1" applyBorder="1" applyAlignment="1"/>
    <xf numFmtId="2" fontId="2" fillId="0" borderId="0" xfId="0" applyNumberFormat="1" applyFont="1" applyFill="1" applyBorder="1" applyAlignment="1">
      <alignment horizontal="center"/>
    </xf>
    <xf numFmtId="0" fontId="2" fillId="0" borderId="1" xfId="0" applyFont="1" applyFill="1" applyBorder="1" applyAlignment="1"/>
    <xf numFmtId="0" fontId="2" fillId="0" borderId="2" xfId="0" applyFont="1" applyFill="1" applyBorder="1" applyAlignment="1"/>
  </cellXfs>
  <cellStyles count="2">
    <cellStyle name="Hyperlink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ostavkalido@tut.by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34"/>
  <sheetViews>
    <sheetView tabSelected="1" zoomScale="110" zoomScaleNormal="110" workbookViewId="0">
      <selection activeCell="A74" sqref="A74:XFD74"/>
    </sheetView>
  </sheetViews>
  <sheetFormatPr defaultRowHeight="15" x14ac:dyDescent="0.25"/>
  <cols>
    <col min="1" max="1" width="55.42578125" style="19" customWidth="1"/>
    <col min="2" max="2" width="10.85546875" style="19" customWidth="1"/>
    <col min="3" max="3" width="11.42578125" style="19" customWidth="1"/>
    <col min="4" max="4" width="9.140625" style="19"/>
    <col min="5" max="5" width="8.28515625" style="19" customWidth="1"/>
    <col min="6" max="7" width="5.85546875" style="19" hidden="1" customWidth="1"/>
    <col min="8" max="8" width="6.5703125" style="19" hidden="1" customWidth="1"/>
    <col min="9" max="9" width="6" style="19" hidden="1" customWidth="1"/>
    <col min="10" max="10" width="5.85546875" style="19" hidden="1" customWidth="1"/>
    <col min="11" max="11" width="6.140625" style="19" hidden="1" customWidth="1"/>
    <col min="12" max="12" width="6.28515625" style="19" hidden="1" customWidth="1"/>
    <col min="13" max="13" width="5.5703125" style="19" hidden="1" customWidth="1"/>
    <col min="14" max="15" width="5.7109375" style="19" hidden="1" customWidth="1"/>
    <col min="16" max="16" width="5.42578125" style="19" hidden="1" customWidth="1"/>
    <col min="17" max="17" width="6.140625" style="19" hidden="1" customWidth="1"/>
    <col min="18" max="18" width="5.42578125" style="19" hidden="1" customWidth="1"/>
    <col min="19" max="19" width="6" style="19" hidden="1" customWidth="1"/>
    <col min="20" max="20" width="5.42578125" style="19" hidden="1" customWidth="1"/>
    <col min="21" max="21" width="5.85546875" style="19" hidden="1" customWidth="1"/>
    <col min="22" max="22" width="6.5703125" style="19" hidden="1" customWidth="1"/>
    <col min="23" max="23" width="6" style="19" hidden="1" customWidth="1"/>
    <col min="24" max="24" width="5.85546875" style="19" hidden="1" customWidth="1"/>
    <col min="25" max="25" width="6.140625" style="19" hidden="1" customWidth="1"/>
    <col min="26" max="26" width="6.28515625" style="19" hidden="1" customWidth="1"/>
    <col min="27" max="27" width="5.5703125" style="19" hidden="1" customWidth="1"/>
    <col min="28" max="29" width="5.7109375" style="19" hidden="1" customWidth="1"/>
    <col min="30" max="30" width="5.42578125" style="19" hidden="1" customWidth="1"/>
    <col min="31" max="31" width="6.140625" style="19" hidden="1" customWidth="1"/>
    <col min="32" max="32" width="5.42578125" style="19" hidden="1" customWidth="1"/>
    <col min="33" max="33" width="5.28515625" style="19" hidden="1" customWidth="1"/>
    <col min="34" max="34" width="5.42578125" style="19" hidden="1" customWidth="1"/>
    <col min="35" max="36" width="9.140625" style="19" hidden="1" customWidth="1"/>
    <col min="37" max="16384" width="9.140625" style="19"/>
  </cols>
  <sheetData>
    <row r="1" spans="1:34" ht="15.75" x14ac:dyDescent="0.25">
      <c r="A1" s="1" t="s">
        <v>0</v>
      </c>
      <c r="B1" s="2"/>
      <c r="C1" s="3"/>
      <c r="D1" s="3"/>
      <c r="E1" s="2"/>
      <c r="F1" s="4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</row>
    <row r="2" spans="1:34" ht="15.75" x14ac:dyDescent="0.25">
      <c r="A2" s="5" t="s">
        <v>145</v>
      </c>
      <c r="B2" s="6"/>
      <c r="C2" s="7"/>
      <c r="D2" s="5"/>
      <c r="E2" s="69"/>
      <c r="F2" s="70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</row>
    <row r="3" spans="1:34" ht="15.75" x14ac:dyDescent="0.25">
      <c r="A3" s="5" t="s">
        <v>139</v>
      </c>
      <c r="B3" s="8"/>
      <c r="C3" s="7"/>
      <c r="D3" s="5"/>
      <c r="E3" s="69"/>
      <c r="F3" s="70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</row>
    <row r="4" spans="1:34" ht="15.75" x14ac:dyDescent="0.25">
      <c r="A4" s="5" t="s">
        <v>138</v>
      </c>
      <c r="B4" s="9"/>
      <c r="C4" s="7"/>
      <c r="D4" s="5"/>
      <c r="E4" s="69"/>
      <c r="F4" s="70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  <c r="AF4" s="69"/>
      <c r="AG4" s="69"/>
      <c r="AH4" s="69"/>
    </row>
    <row r="5" spans="1:34" ht="15.75" x14ac:dyDescent="0.25">
      <c r="A5" s="5" t="s">
        <v>135</v>
      </c>
      <c r="B5" s="8"/>
      <c r="C5" s="7"/>
      <c r="D5" s="5"/>
      <c r="E5" s="69"/>
      <c r="F5" s="70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  <c r="AC5" s="69"/>
      <c r="AD5" s="69"/>
      <c r="AE5" s="69"/>
      <c r="AF5" s="69"/>
      <c r="AG5" s="69"/>
      <c r="AH5" s="69"/>
    </row>
    <row r="6" spans="1:34" ht="15.75" x14ac:dyDescent="0.25">
      <c r="A6" s="5" t="s">
        <v>107</v>
      </c>
      <c r="B6" s="8"/>
      <c r="C6" s="7"/>
      <c r="D6" s="5"/>
      <c r="E6" s="69"/>
      <c r="F6" s="70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</row>
    <row r="7" spans="1:34" ht="32.25" hidden="1" customHeight="1" x14ac:dyDescent="0.25">
      <c r="A7" s="27"/>
      <c r="B7" s="10"/>
      <c r="C7" s="10"/>
      <c r="D7" s="2"/>
      <c r="E7" s="69"/>
      <c r="F7" s="70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</row>
    <row r="8" spans="1:34" ht="15.75" x14ac:dyDescent="0.25">
      <c r="A8" s="10"/>
      <c r="B8" s="10"/>
      <c r="C8" s="10"/>
      <c r="D8" s="2"/>
      <c r="E8" s="69"/>
      <c r="F8" s="70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  <c r="X8" s="69"/>
      <c r="Y8" s="69"/>
      <c r="Z8" s="69"/>
      <c r="AA8" s="69"/>
      <c r="AB8" s="69"/>
      <c r="AC8" s="69"/>
      <c r="AD8" s="69"/>
      <c r="AE8" s="69"/>
      <c r="AF8" s="69"/>
      <c r="AG8" s="69"/>
      <c r="AH8" s="69"/>
    </row>
    <row r="9" spans="1:34" ht="15.75" x14ac:dyDescent="0.25">
      <c r="A9" s="21" t="s">
        <v>10</v>
      </c>
      <c r="B9" s="21" t="s">
        <v>2</v>
      </c>
      <c r="C9" s="21" t="s">
        <v>3</v>
      </c>
      <c r="D9" s="11" t="s">
        <v>4</v>
      </c>
      <c r="E9" s="12">
        <v>1</v>
      </c>
      <c r="F9" s="21">
        <v>2</v>
      </c>
      <c r="G9" s="21">
        <v>3</v>
      </c>
      <c r="H9" s="21">
        <v>4</v>
      </c>
      <c r="I9" s="21">
        <v>5</v>
      </c>
      <c r="J9" s="21">
        <v>6</v>
      </c>
      <c r="K9" s="21">
        <v>7</v>
      </c>
      <c r="L9" s="21">
        <v>8</v>
      </c>
      <c r="M9" s="21">
        <v>9</v>
      </c>
      <c r="N9" s="21">
        <v>10</v>
      </c>
      <c r="O9" s="21">
        <v>11</v>
      </c>
      <c r="P9" s="21">
        <v>12</v>
      </c>
      <c r="Q9" s="21">
        <v>13</v>
      </c>
      <c r="R9" s="21">
        <v>14</v>
      </c>
      <c r="S9" s="21">
        <v>15</v>
      </c>
      <c r="T9" s="21">
        <v>16</v>
      </c>
      <c r="U9" s="21">
        <v>17</v>
      </c>
      <c r="V9" s="21">
        <v>18</v>
      </c>
      <c r="W9" s="21">
        <v>19</v>
      </c>
      <c r="X9" s="21">
        <v>20</v>
      </c>
      <c r="Y9" s="21">
        <v>21</v>
      </c>
      <c r="Z9" s="21">
        <v>22</v>
      </c>
      <c r="AA9" s="21">
        <v>23</v>
      </c>
      <c r="AB9" s="21">
        <v>24</v>
      </c>
      <c r="AC9" s="21">
        <v>25</v>
      </c>
      <c r="AD9" s="21">
        <v>26</v>
      </c>
      <c r="AE9" s="21">
        <v>27</v>
      </c>
      <c r="AF9" s="21">
        <v>28</v>
      </c>
      <c r="AG9" s="21">
        <v>29</v>
      </c>
      <c r="AH9" s="21">
        <v>30</v>
      </c>
    </row>
    <row r="10" spans="1:34" ht="15.75" x14ac:dyDescent="0.25">
      <c r="A10" s="21"/>
      <c r="B10" s="21"/>
      <c r="C10" s="21"/>
      <c r="D10" s="11"/>
      <c r="E10" s="12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</row>
    <row r="11" spans="1:34" ht="15.75" x14ac:dyDescent="0.25">
      <c r="A11" s="21" t="s">
        <v>11</v>
      </c>
      <c r="B11" s="13" t="s">
        <v>12</v>
      </c>
      <c r="C11" s="14">
        <v>4</v>
      </c>
      <c r="D11" s="11">
        <f t="shared" ref="D11:D23" si="0">SUM(E11:AH11)</f>
        <v>0</v>
      </c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</row>
    <row r="12" spans="1:34" ht="15.75" x14ac:dyDescent="0.25">
      <c r="A12" s="51" t="s">
        <v>118</v>
      </c>
      <c r="B12" s="13" t="s">
        <v>119</v>
      </c>
      <c r="C12" s="14">
        <v>2</v>
      </c>
      <c r="D12" s="11">
        <f t="shared" si="0"/>
        <v>0</v>
      </c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51"/>
      <c r="AH12" s="51"/>
    </row>
    <row r="13" spans="1:34" ht="15.75" x14ac:dyDescent="0.25">
      <c r="A13" s="21" t="s">
        <v>20</v>
      </c>
      <c r="B13" s="13" t="s">
        <v>21</v>
      </c>
      <c r="C13" s="14">
        <v>4.7</v>
      </c>
      <c r="D13" s="11">
        <f t="shared" si="0"/>
        <v>0</v>
      </c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</row>
    <row r="14" spans="1:34" ht="15.75" x14ac:dyDescent="0.25">
      <c r="A14" s="21" t="s">
        <v>22</v>
      </c>
      <c r="B14" s="13" t="s">
        <v>23</v>
      </c>
      <c r="C14" s="14">
        <v>3.5</v>
      </c>
      <c r="D14" s="11">
        <f t="shared" si="0"/>
        <v>0</v>
      </c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</row>
    <row r="15" spans="1:34" ht="15.75" x14ac:dyDescent="0.25">
      <c r="A15" s="21" t="s">
        <v>24</v>
      </c>
      <c r="B15" s="13" t="s">
        <v>17</v>
      </c>
      <c r="C15" s="14">
        <v>2.5</v>
      </c>
      <c r="D15" s="11">
        <f t="shared" si="0"/>
        <v>0</v>
      </c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</row>
    <row r="16" spans="1:34" ht="15.75" x14ac:dyDescent="0.25">
      <c r="A16" s="21" t="s">
        <v>25</v>
      </c>
      <c r="B16" s="13" t="s">
        <v>17</v>
      </c>
      <c r="C16" s="14">
        <v>2</v>
      </c>
      <c r="D16" s="11">
        <f t="shared" si="0"/>
        <v>0</v>
      </c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</row>
    <row r="17" spans="1:34" ht="15.75" x14ac:dyDescent="0.25">
      <c r="A17" s="53" t="s">
        <v>122</v>
      </c>
      <c r="B17" s="13">
        <v>100</v>
      </c>
      <c r="C17" s="14">
        <v>2</v>
      </c>
      <c r="D17" s="11">
        <f t="shared" ref="D17" si="1">SUM(E17:AH17)</f>
        <v>0</v>
      </c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</row>
    <row r="18" spans="1:34" ht="15.75" x14ac:dyDescent="0.25">
      <c r="A18" s="54" t="s">
        <v>124</v>
      </c>
      <c r="B18" s="13">
        <v>100</v>
      </c>
      <c r="C18" s="14">
        <v>2.5</v>
      </c>
      <c r="D18" s="11">
        <f t="shared" ref="D18" si="2">SUM(E18:AH18)</f>
        <v>0</v>
      </c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</row>
    <row r="19" spans="1:34" ht="15.75" x14ac:dyDescent="0.25">
      <c r="A19" s="37" t="s">
        <v>123</v>
      </c>
      <c r="B19" s="13">
        <v>101</v>
      </c>
      <c r="C19" s="14">
        <v>2</v>
      </c>
      <c r="D19" s="11">
        <f t="shared" si="0"/>
        <v>0</v>
      </c>
      <c r="E19" s="37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</row>
    <row r="20" spans="1:34" ht="15.75" x14ac:dyDescent="0.25">
      <c r="A20" s="21" t="s">
        <v>13</v>
      </c>
      <c r="B20" s="13" t="s">
        <v>14</v>
      </c>
      <c r="C20" s="14">
        <v>3</v>
      </c>
      <c r="D20" s="11">
        <f t="shared" si="0"/>
        <v>0</v>
      </c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</row>
    <row r="21" spans="1:34" ht="15.75" x14ac:dyDescent="0.25">
      <c r="A21" s="67" t="s">
        <v>140</v>
      </c>
      <c r="B21" s="13" t="s">
        <v>141</v>
      </c>
      <c r="C21" s="14">
        <v>3</v>
      </c>
      <c r="D21" s="11">
        <f t="shared" ref="D21" si="3">SUM(E21:AH21)</f>
        <v>0</v>
      </c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7"/>
    </row>
    <row r="22" spans="1:34" ht="15.75" x14ac:dyDescent="0.25">
      <c r="A22" s="21" t="s">
        <v>15</v>
      </c>
      <c r="B22" s="13">
        <v>120</v>
      </c>
      <c r="C22" s="14">
        <v>2.5</v>
      </c>
      <c r="D22" s="11">
        <f t="shared" si="0"/>
        <v>0</v>
      </c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</row>
    <row r="23" spans="1:34" ht="15.75" x14ac:dyDescent="0.25">
      <c r="A23" s="21" t="s">
        <v>16</v>
      </c>
      <c r="B23" s="13" t="s">
        <v>17</v>
      </c>
      <c r="C23" s="14">
        <v>4.9000000000000004</v>
      </c>
      <c r="D23" s="11">
        <f t="shared" si="0"/>
        <v>0</v>
      </c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</row>
    <row r="24" spans="1:34" ht="15.75" x14ac:dyDescent="0.25">
      <c r="A24" s="21" t="s">
        <v>18</v>
      </c>
      <c r="B24" s="13" t="s">
        <v>19</v>
      </c>
      <c r="C24" s="14">
        <v>3.7</v>
      </c>
      <c r="D24" s="11">
        <f t="shared" ref="D24:D28" si="4">SUM(E24:AH24)</f>
        <v>0</v>
      </c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</row>
    <row r="25" spans="1:34" ht="15.75" x14ac:dyDescent="0.25">
      <c r="A25" s="66" t="s">
        <v>137</v>
      </c>
      <c r="B25" s="13">
        <v>130</v>
      </c>
      <c r="C25" s="14">
        <v>3.5</v>
      </c>
      <c r="D25" s="11">
        <f t="shared" ref="D25" si="5">SUM(E25:AH25)</f>
        <v>0</v>
      </c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  <c r="AA25" s="66"/>
      <c r="AB25" s="66"/>
      <c r="AC25" s="66"/>
      <c r="AD25" s="66"/>
      <c r="AE25" s="66"/>
      <c r="AF25" s="66"/>
      <c r="AG25" s="66"/>
      <c r="AH25" s="66"/>
    </row>
    <row r="26" spans="1:34" ht="15.75" x14ac:dyDescent="0.25">
      <c r="A26" s="57" t="s">
        <v>126</v>
      </c>
      <c r="B26" s="13">
        <v>130</v>
      </c>
      <c r="C26" s="14">
        <v>2</v>
      </c>
      <c r="D26" s="11">
        <f t="shared" si="4"/>
        <v>0</v>
      </c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</row>
    <row r="27" spans="1:34" ht="15.75" x14ac:dyDescent="0.25">
      <c r="A27" s="57" t="s">
        <v>142</v>
      </c>
      <c r="B27" s="13">
        <v>100</v>
      </c>
      <c r="C27" s="14">
        <v>2</v>
      </c>
      <c r="D27" s="11">
        <f t="shared" ref="D27" si="6">SUM(E27:AH27)</f>
        <v>0</v>
      </c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  <c r="AE27" s="67"/>
      <c r="AF27" s="67"/>
      <c r="AG27" s="67"/>
      <c r="AH27" s="67"/>
    </row>
    <row r="28" spans="1:34" ht="15.75" x14ac:dyDescent="0.25">
      <c r="A28" s="21" t="s">
        <v>26</v>
      </c>
      <c r="B28" s="13" t="s">
        <v>27</v>
      </c>
      <c r="C28" s="14">
        <v>1.5</v>
      </c>
      <c r="D28" s="11">
        <f t="shared" si="4"/>
        <v>0</v>
      </c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</row>
    <row r="29" spans="1:34" ht="15.75" x14ac:dyDescent="0.25">
      <c r="A29" s="28"/>
      <c r="B29" s="13"/>
      <c r="C29" s="14"/>
      <c r="D29" s="11"/>
      <c r="E29" s="12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</row>
    <row r="30" spans="1:34" ht="15.75" x14ac:dyDescent="0.25">
      <c r="A30" s="29" t="s">
        <v>1</v>
      </c>
      <c r="B30" s="21"/>
      <c r="C30" s="21"/>
      <c r="D30" s="11"/>
      <c r="E30" s="12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</row>
    <row r="31" spans="1:34" ht="15.75" x14ac:dyDescent="0.25">
      <c r="A31" s="21" t="s">
        <v>7</v>
      </c>
      <c r="B31" s="13">
        <v>250</v>
      </c>
      <c r="C31" s="14">
        <v>1.5</v>
      </c>
      <c r="D31" s="11">
        <f>SUM(E31:AH31)</f>
        <v>0</v>
      </c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</row>
    <row r="32" spans="1:34" ht="15.75" x14ac:dyDescent="0.25">
      <c r="A32" s="21" t="s">
        <v>5</v>
      </c>
      <c r="B32" s="13" t="s">
        <v>6</v>
      </c>
      <c r="C32" s="14">
        <v>2</v>
      </c>
      <c r="D32" s="11">
        <f>SUM(E32:AH32)</f>
        <v>0</v>
      </c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</row>
    <row r="33" spans="1:34" ht="15.75" x14ac:dyDescent="0.25">
      <c r="A33" s="21" t="s">
        <v>8</v>
      </c>
      <c r="B33" s="13" t="s">
        <v>9</v>
      </c>
      <c r="C33" s="14">
        <v>3.5</v>
      </c>
      <c r="D33" s="11">
        <f>SUM(E33:AH33)</f>
        <v>0</v>
      </c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</row>
    <row r="34" spans="1:34" ht="15.75" x14ac:dyDescent="0.25">
      <c r="A34" s="28" t="s">
        <v>125</v>
      </c>
      <c r="B34" s="13" t="s">
        <v>6</v>
      </c>
      <c r="C34" s="14">
        <v>2.5</v>
      </c>
      <c r="D34" s="11">
        <f>SUM(E34:AH34)</f>
        <v>0</v>
      </c>
      <c r="E34" s="3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</row>
    <row r="35" spans="1:34" ht="15.75" x14ac:dyDescent="0.25">
      <c r="A35" s="29" t="s">
        <v>29</v>
      </c>
      <c r="B35" s="13"/>
      <c r="C35" s="14"/>
      <c r="D35" s="1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</row>
    <row r="36" spans="1:34" ht="15.75" x14ac:dyDescent="0.25">
      <c r="A36" s="21" t="s">
        <v>30</v>
      </c>
      <c r="B36" s="13" t="s">
        <v>31</v>
      </c>
      <c r="C36" s="14">
        <v>4.5</v>
      </c>
      <c r="D36" s="11">
        <f>SUM(E36:AH36)</f>
        <v>0</v>
      </c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</row>
    <row r="37" spans="1:34" ht="15.75" x14ac:dyDescent="0.25">
      <c r="A37" s="21" t="s">
        <v>32</v>
      </c>
      <c r="B37" s="13" t="s">
        <v>33</v>
      </c>
      <c r="C37" s="14">
        <v>6.8</v>
      </c>
      <c r="D37" s="11">
        <f t="shared" ref="D37:D43" si="7">SUM(E37:AH37)</f>
        <v>0</v>
      </c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</row>
    <row r="38" spans="1:34" ht="15.75" x14ac:dyDescent="0.25">
      <c r="A38" s="21" t="s">
        <v>34</v>
      </c>
      <c r="B38" s="13" t="s">
        <v>33</v>
      </c>
      <c r="C38" s="14">
        <v>6.8</v>
      </c>
      <c r="D38" s="11">
        <f t="shared" si="7"/>
        <v>0</v>
      </c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</row>
    <row r="39" spans="1:34" ht="15.75" x14ac:dyDescent="0.25">
      <c r="A39" s="21" t="s">
        <v>35</v>
      </c>
      <c r="B39" s="13" t="s">
        <v>33</v>
      </c>
      <c r="C39" s="14">
        <v>7.5</v>
      </c>
      <c r="D39" s="11">
        <f t="shared" si="7"/>
        <v>0</v>
      </c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</row>
    <row r="40" spans="1:34" ht="15.75" x14ac:dyDescent="0.25">
      <c r="A40" s="21" t="s">
        <v>37</v>
      </c>
      <c r="B40" s="13">
        <v>95</v>
      </c>
      <c r="C40" s="14">
        <v>3</v>
      </c>
      <c r="D40" s="11">
        <f>SUM(E40:AH40)</f>
        <v>0</v>
      </c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</row>
    <row r="41" spans="1:34" ht="15.75" x14ac:dyDescent="0.25">
      <c r="A41" s="21" t="s">
        <v>38</v>
      </c>
      <c r="B41" s="13" t="s">
        <v>28</v>
      </c>
      <c r="C41" s="14">
        <v>3.5</v>
      </c>
      <c r="D41" s="11">
        <f>SUM(E41:AH41)</f>
        <v>0</v>
      </c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</row>
    <row r="42" spans="1:34" ht="15.75" x14ac:dyDescent="0.25">
      <c r="A42" s="52" t="s">
        <v>121</v>
      </c>
      <c r="B42" s="13" t="s">
        <v>120</v>
      </c>
      <c r="C42" s="14">
        <v>7.5</v>
      </c>
      <c r="D42" s="11">
        <f>SUM(E42:AH42)</f>
        <v>0</v>
      </c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</row>
    <row r="43" spans="1:34" ht="15.75" x14ac:dyDescent="0.25">
      <c r="A43" s="21" t="s">
        <v>134</v>
      </c>
      <c r="B43" s="13" t="s">
        <v>36</v>
      </c>
      <c r="C43" s="14">
        <v>30</v>
      </c>
      <c r="D43" s="11">
        <f t="shared" si="7"/>
        <v>0</v>
      </c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</row>
    <row r="44" spans="1:34" ht="15.75" x14ac:dyDescent="0.25">
      <c r="A44" s="28" t="s">
        <v>109</v>
      </c>
      <c r="B44" s="13" t="s">
        <v>36</v>
      </c>
      <c r="C44" s="14">
        <v>43</v>
      </c>
      <c r="D44" s="11">
        <f>SUM(E44:AH44)</f>
        <v>0</v>
      </c>
      <c r="E44" s="40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</row>
    <row r="45" spans="1:34" ht="15.75" x14ac:dyDescent="0.25">
      <c r="A45" s="29" t="s">
        <v>39</v>
      </c>
      <c r="B45" s="13"/>
      <c r="C45" s="14"/>
      <c r="D45" s="1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</row>
    <row r="46" spans="1:34" ht="15.75" x14ac:dyDescent="0.25">
      <c r="A46" s="21" t="s">
        <v>41</v>
      </c>
      <c r="B46" s="13" t="s">
        <v>40</v>
      </c>
      <c r="C46" s="14">
        <v>10</v>
      </c>
      <c r="D46" s="11">
        <f>SUM(E46:AH46)</f>
        <v>0</v>
      </c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</row>
    <row r="47" spans="1:34" ht="15.75" x14ac:dyDescent="0.25">
      <c r="A47" s="49" t="s">
        <v>115</v>
      </c>
      <c r="B47" s="13">
        <v>195</v>
      </c>
      <c r="C47" s="14">
        <v>10</v>
      </c>
      <c r="D47" s="11">
        <f>SUM(E47:AH47)</f>
        <v>0</v>
      </c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49"/>
      <c r="AC47" s="49"/>
      <c r="AD47" s="49"/>
      <c r="AE47" s="49"/>
      <c r="AF47" s="49"/>
      <c r="AG47" s="49"/>
      <c r="AH47" s="49"/>
    </row>
    <row r="48" spans="1:34" ht="15.75" x14ac:dyDescent="0.25">
      <c r="A48" s="21" t="s">
        <v>42</v>
      </c>
      <c r="B48" s="13" t="s">
        <v>28</v>
      </c>
      <c r="C48" s="14">
        <v>4.5</v>
      </c>
      <c r="D48" s="11">
        <f>SUM(E48:AH48)</f>
        <v>0</v>
      </c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</row>
    <row r="49" spans="1:34" ht="15.75" x14ac:dyDescent="0.25">
      <c r="A49" s="32"/>
      <c r="B49" s="13"/>
      <c r="C49" s="14"/>
      <c r="D49" s="11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</row>
    <row r="50" spans="1:34" ht="15.75" x14ac:dyDescent="0.25">
      <c r="A50" s="29" t="s">
        <v>43</v>
      </c>
      <c r="B50" s="13"/>
      <c r="C50" s="14"/>
      <c r="D50" s="1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</row>
    <row r="51" spans="1:34" ht="15.75" x14ac:dyDescent="0.25">
      <c r="A51" s="21" t="s">
        <v>44</v>
      </c>
      <c r="B51" s="13">
        <v>90</v>
      </c>
      <c r="C51" s="14">
        <v>3.8</v>
      </c>
      <c r="D51" s="11">
        <f t="shared" ref="D51:D55" si="8">SUM(E51:AH51)</f>
        <v>0</v>
      </c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</row>
    <row r="52" spans="1:34" ht="15.75" x14ac:dyDescent="0.25">
      <c r="A52" s="21" t="s">
        <v>46</v>
      </c>
      <c r="B52" s="13" t="s">
        <v>47</v>
      </c>
      <c r="C52" s="14">
        <v>3.8</v>
      </c>
      <c r="D52" s="11">
        <f t="shared" si="8"/>
        <v>0</v>
      </c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</row>
    <row r="53" spans="1:34" ht="15.75" x14ac:dyDescent="0.25">
      <c r="A53" s="64" t="s">
        <v>136</v>
      </c>
      <c r="B53" s="13">
        <v>185</v>
      </c>
      <c r="C53" s="14">
        <v>9.5</v>
      </c>
      <c r="D53" s="11">
        <f t="shared" si="8"/>
        <v>0</v>
      </c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64"/>
      <c r="AB53" s="64"/>
      <c r="AC53" s="64"/>
      <c r="AD53" s="64"/>
      <c r="AE53" s="64"/>
      <c r="AF53" s="64"/>
      <c r="AG53" s="64"/>
      <c r="AH53" s="64"/>
    </row>
    <row r="54" spans="1:34" ht="15.75" x14ac:dyDescent="0.25">
      <c r="A54" s="21" t="s">
        <v>45</v>
      </c>
      <c r="B54" s="13">
        <v>165</v>
      </c>
      <c r="C54" s="14">
        <v>7</v>
      </c>
      <c r="D54" s="11">
        <f t="shared" si="8"/>
        <v>0</v>
      </c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</row>
    <row r="55" spans="1:34" ht="15.75" x14ac:dyDescent="0.25">
      <c r="A55" s="47" t="s">
        <v>110</v>
      </c>
      <c r="B55" s="13">
        <v>165</v>
      </c>
      <c r="C55" s="14">
        <v>8</v>
      </c>
      <c r="D55" s="11">
        <f t="shared" si="8"/>
        <v>0</v>
      </c>
      <c r="E55" s="47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</row>
    <row r="56" spans="1:34" ht="15.75" x14ac:dyDescent="0.25">
      <c r="A56" s="62" t="s">
        <v>130</v>
      </c>
      <c r="B56" s="13" t="s">
        <v>100</v>
      </c>
      <c r="C56" s="14">
        <v>47</v>
      </c>
      <c r="D56" s="11">
        <f t="shared" ref="D56" si="9">SUM(E56:AH56)</f>
        <v>0</v>
      </c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2"/>
      <c r="W56" s="62"/>
      <c r="X56" s="62"/>
      <c r="Y56" s="62"/>
      <c r="Z56" s="62"/>
      <c r="AA56" s="62"/>
      <c r="AB56" s="62"/>
      <c r="AC56" s="62"/>
      <c r="AD56" s="62"/>
      <c r="AE56" s="62"/>
      <c r="AF56" s="62"/>
      <c r="AG56" s="62"/>
      <c r="AH56" s="62"/>
    </row>
    <row r="57" spans="1:34" ht="15.75" x14ac:dyDescent="0.25">
      <c r="A57" s="29" t="s">
        <v>48</v>
      </c>
      <c r="B57" s="13"/>
      <c r="C57" s="14"/>
      <c r="D57" s="1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</row>
    <row r="58" spans="1:34" ht="15.75" x14ac:dyDescent="0.25">
      <c r="A58" s="21" t="s">
        <v>49</v>
      </c>
      <c r="B58" s="13" t="s">
        <v>40</v>
      </c>
      <c r="C58" s="14">
        <v>10</v>
      </c>
      <c r="D58" s="11">
        <f>SUM(E58:AH58)</f>
        <v>0</v>
      </c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</row>
    <row r="59" spans="1:34" ht="15.75" x14ac:dyDescent="0.25">
      <c r="A59" s="15" t="s">
        <v>50</v>
      </c>
      <c r="B59" s="16">
        <v>200</v>
      </c>
      <c r="C59" s="14">
        <v>10</v>
      </c>
      <c r="D59" s="11">
        <f>SUM(E59:AH59)</f>
        <v>0</v>
      </c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</row>
    <row r="60" spans="1:34" ht="15.75" x14ac:dyDescent="0.25">
      <c r="A60" s="21" t="s">
        <v>51</v>
      </c>
      <c r="B60" s="13" t="s">
        <v>52</v>
      </c>
      <c r="C60" s="14">
        <v>12</v>
      </c>
      <c r="D60" s="11">
        <f>SUM(E60:AH60)</f>
        <v>0</v>
      </c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</row>
    <row r="61" spans="1:34" ht="15.75" x14ac:dyDescent="0.25">
      <c r="A61" s="21" t="s">
        <v>53</v>
      </c>
      <c r="B61" s="13" t="s">
        <v>54</v>
      </c>
      <c r="C61" s="14">
        <v>3.5</v>
      </c>
      <c r="D61" s="11">
        <f>SUM(E61:AH61)</f>
        <v>0</v>
      </c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</row>
    <row r="62" spans="1:34" ht="15.75" x14ac:dyDescent="0.25">
      <c r="A62" s="28"/>
      <c r="B62" s="13"/>
      <c r="C62" s="14"/>
      <c r="D62" s="11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</row>
    <row r="63" spans="1:34" ht="15.75" x14ac:dyDescent="0.25">
      <c r="A63" s="29" t="s">
        <v>55</v>
      </c>
      <c r="B63" s="13"/>
      <c r="C63" s="14"/>
      <c r="D63" s="1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</row>
    <row r="64" spans="1:34" ht="15.75" x14ac:dyDescent="0.25">
      <c r="A64" s="21" t="s">
        <v>90</v>
      </c>
      <c r="B64" s="22" t="s">
        <v>93</v>
      </c>
      <c r="C64" s="14">
        <v>3.9</v>
      </c>
      <c r="D64" s="11">
        <f t="shared" ref="D64:D73" si="10">SUM(E64:AH64)</f>
        <v>0</v>
      </c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</row>
    <row r="65" spans="1:34" ht="15.75" x14ac:dyDescent="0.25">
      <c r="A65" s="21" t="s">
        <v>56</v>
      </c>
      <c r="B65" s="22" t="s">
        <v>52</v>
      </c>
      <c r="C65" s="14">
        <v>1.5</v>
      </c>
      <c r="D65" s="11">
        <f t="shared" si="10"/>
        <v>0</v>
      </c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</row>
    <row r="66" spans="1:34" ht="15.75" x14ac:dyDescent="0.25">
      <c r="A66" s="21" t="s">
        <v>89</v>
      </c>
      <c r="B66" s="22" t="s">
        <v>28</v>
      </c>
      <c r="C66" s="14">
        <v>1.5</v>
      </c>
      <c r="D66" s="11">
        <f t="shared" si="10"/>
        <v>0</v>
      </c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</row>
    <row r="67" spans="1:34" ht="15.75" x14ac:dyDescent="0.25">
      <c r="A67" s="21" t="s">
        <v>57</v>
      </c>
      <c r="B67" s="22">
        <v>150</v>
      </c>
      <c r="C67" s="14">
        <v>1.5</v>
      </c>
      <c r="D67" s="11">
        <f t="shared" si="10"/>
        <v>0</v>
      </c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</row>
    <row r="68" spans="1:34" ht="15.75" x14ac:dyDescent="0.25">
      <c r="A68" s="21" t="s">
        <v>58</v>
      </c>
      <c r="B68" s="22">
        <v>150</v>
      </c>
      <c r="C68" s="14">
        <v>2</v>
      </c>
      <c r="D68" s="11">
        <f t="shared" si="10"/>
        <v>0</v>
      </c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</row>
    <row r="69" spans="1:34" ht="15.75" x14ac:dyDescent="0.25">
      <c r="A69" s="32" t="s">
        <v>105</v>
      </c>
      <c r="B69" s="39" t="s">
        <v>100</v>
      </c>
      <c r="C69" s="14">
        <v>12</v>
      </c>
      <c r="D69" s="11">
        <f t="shared" si="10"/>
        <v>0</v>
      </c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  <c r="AA69" s="32"/>
      <c r="AB69" s="32"/>
      <c r="AC69" s="32"/>
      <c r="AD69" s="32"/>
      <c r="AE69" s="32"/>
      <c r="AF69" s="32"/>
      <c r="AG69" s="32"/>
      <c r="AH69" s="32"/>
    </row>
    <row r="70" spans="1:34" ht="15.75" x14ac:dyDescent="0.25">
      <c r="A70" s="29" t="s">
        <v>61</v>
      </c>
      <c r="B70" s="46"/>
      <c r="C70" s="43"/>
      <c r="D70" s="44"/>
      <c r="E70" s="12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</row>
    <row r="71" spans="1:34" ht="15.75" x14ac:dyDescent="0.25">
      <c r="A71" s="21" t="s">
        <v>62</v>
      </c>
      <c r="B71" s="13">
        <v>100</v>
      </c>
      <c r="C71" s="14">
        <v>0.7</v>
      </c>
      <c r="D71" s="11">
        <f t="shared" si="10"/>
        <v>0</v>
      </c>
      <c r="E71" s="65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6"/>
      <c r="S71" s="56"/>
      <c r="T71" s="56"/>
      <c r="U71" s="56"/>
      <c r="V71" s="56"/>
      <c r="W71" s="56"/>
      <c r="X71" s="56"/>
      <c r="Y71" s="56"/>
      <c r="Z71" s="56"/>
      <c r="AA71" s="56"/>
      <c r="AB71" s="56"/>
      <c r="AC71" s="56"/>
      <c r="AD71" s="56"/>
      <c r="AE71" s="56"/>
      <c r="AF71" s="56"/>
      <c r="AG71" s="56"/>
      <c r="AH71" s="56"/>
    </row>
    <row r="72" spans="1:34" ht="15.75" x14ac:dyDescent="0.25">
      <c r="A72" s="21" t="s">
        <v>63</v>
      </c>
      <c r="B72" s="16">
        <v>100</v>
      </c>
      <c r="C72" s="14">
        <v>0.7</v>
      </c>
      <c r="D72" s="11">
        <f t="shared" si="10"/>
        <v>0</v>
      </c>
      <c r="E72" s="65"/>
      <c r="F72" s="56"/>
      <c r="G72" s="56"/>
      <c r="H72" s="56"/>
      <c r="I72" s="56"/>
      <c r="J72" s="56"/>
      <c r="K72" s="56"/>
      <c r="L72" s="56"/>
      <c r="M72" s="56"/>
      <c r="N72" s="56"/>
      <c r="O72" s="56"/>
      <c r="P72" s="56"/>
      <c r="Q72" s="56"/>
      <c r="R72" s="56"/>
      <c r="S72" s="56"/>
      <c r="T72" s="56"/>
      <c r="U72" s="56"/>
      <c r="V72" s="56"/>
      <c r="W72" s="56"/>
      <c r="X72" s="56"/>
      <c r="Y72" s="56"/>
      <c r="Z72" s="56"/>
      <c r="AA72" s="56"/>
      <c r="AB72" s="56"/>
      <c r="AC72" s="56"/>
      <c r="AD72" s="56"/>
      <c r="AE72" s="56"/>
      <c r="AF72" s="56"/>
      <c r="AG72" s="56"/>
      <c r="AH72" s="56"/>
    </row>
    <row r="73" spans="1:34" ht="15.75" x14ac:dyDescent="0.25">
      <c r="A73" s="11" t="s">
        <v>127</v>
      </c>
      <c r="B73" s="22" t="s">
        <v>100</v>
      </c>
      <c r="C73" s="58">
        <v>12</v>
      </c>
      <c r="D73" s="11">
        <f t="shared" si="10"/>
        <v>0</v>
      </c>
      <c r="E73" s="65"/>
      <c r="F73" s="56"/>
      <c r="G73" s="56"/>
      <c r="H73" s="56"/>
      <c r="I73" s="56"/>
      <c r="J73" s="56"/>
      <c r="K73" s="56"/>
      <c r="L73" s="56"/>
      <c r="M73" s="56"/>
      <c r="N73" s="56"/>
      <c r="O73" s="56"/>
      <c r="P73" s="56"/>
      <c r="Q73" s="56"/>
      <c r="R73" s="56"/>
      <c r="S73" s="56"/>
      <c r="T73" s="56"/>
      <c r="U73" s="56"/>
      <c r="V73" s="56"/>
      <c r="W73" s="56"/>
      <c r="X73" s="56"/>
      <c r="Y73" s="56"/>
      <c r="Z73" s="56"/>
      <c r="AA73" s="56"/>
      <c r="AB73" s="56"/>
      <c r="AC73" s="56"/>
      <c r="AD73" s="56"/>
      <c r="AE73" s="56"/>
      <c r="AF73" s="56"/>
      <c r="AG73" s="56"/>
      <c r="AH73" s="56"/>
    </row>
    <row r="74" spans="1:34" ht="15.75" hidden="1" x14ac:dyDescent="0.25">
      <c r="A74" s="11" t="s">
        <v>143</v>
      </c>
      <c r="B74" s="22">
        <v>200</v>
      </c>
      <c r="C74" s="58">
        <v>2</v>
      </c>
      <c r="D74" s="11">
        <f t="shared" ref="D74" si="11">SUM(E74:AH74)</f>
        <v>0</v>
      </c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67"/>
      <c r="R74" s="67"/>
      <c r="S74" s="67"/>
      <c r="T74" s="67"/>
      <c r="U74" s="67"/>
      <c r="V74" s="67"/>
      <c r="W74" s="67"/>
      <c r="X74" s="67"/>
      <c r="Y74" s="67"/>
      <c r="Z74" s="67"/>
      <c r="AA74" s="67"/>
      <c r="AB74" s="67"/>
      <c r="AC74" s="67"/>
      <c r="AD74" s="67"/>
      <c r="AE74" s="67"/>
      <c r="AF74" s="67"/>
      <c r="AG74" s="67"/>
      <c r="AH74" s="67"/>
    </row>
    <row r="75" spans="1:34" ht="15.75" x14ac:dyDescent="0.25">
      <c r="A75" s="29" t="s">
        <v>59</v>
      </c>
      <c r="B75" s="46"/>
      <c r="C75" s="14"/>
      <c r="D75" s="1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/>
      <c r="AE75" s="21"/>
      <c r="AF75" s="21"/>
      <c r="AG75" s="21"/>
      <c r="AH75" s="21"/>
    </row>
    <row r="76" spans="1:34" ht="15.75" x14ac:dyDescent="0.25">
      <c r="A76" s="21" t="s">
        <v>60</v>
      </c>
      <c r="B76" s="41" t="s">
        <v>52</v>
      </c>
      <c r="C76" s="42">
        <v>3.5</v>
      </c>
      <c r="D76" s="11">
        <f>SUM(E76:AH76)</f>
        <v>0</v>
      </c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  <c r="AE76" s="21"/>
      <c r="AF76" s="21"/>
      <c r="AG76" s="21"/>
      <c r="AH76" s="21"/>
    </row>
    <row r="77" spans="1:34" ht="15.75" x14ac:dyDescent="0.25">
      <c r="A77" s="11" t="s">
        <v>144</v>
      </c>
      <c r="B77" s="41" t="s">
        <v>100</v>
      </c>
      <c r="C77" s="68">
        <v>4</v>
      </c>
      <c r="D77" s="11">
        <f>SUM(E77:AH77)</f>
        <v>0</v>
      </c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  <c r="T77" s="67"/>
      <c r="U77" s="67"/>
      <c r="V77" s="67"/>
      <c r="W77" s="67"/>
      <c r="X77" s="67"/>
      <c r="Y77" s="67"/>
      <c r="Z77" s="67"/>
      <c r="AA77" s="67"/>
      <c r="AB77" s="67"/>
      <c r="AC77" s="67"/>
      <c r="AD77" s="67"/>
      <c r="AE77" s="67"/>
      <c r="AF77" s="67"/>
      <c r="AG77" s="67"/>
      <c r="AH77" s="67"/>
    </row>
    <row r="78" spans="1:34" ht="15.75" x14ac:dyDescent="0.25">
      <c r="A78" s="11" t="s">
        <v>116</v>
      </c>
      <c r="B78" s="22">
        <v>150</v>
      </c>
      <c r="C78" s="45">
        <v>3</v>
      </c>
      <c r="D78" s="11">
        <f>SUM(E78:AH78)</f>
        <v>0</v>
      </c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21"/>
      <c r="AC78" s="21"/>
      <c r="AD78" s="21"/>
      <c r="AE78" s="21"/>
      <c r="AF78" s="21"/>
      <c r="AG78" s="21"/>
      <c r="AH78" s="21"/>
    </row>
    <row r="79" spans="1:34" ht="15.75" x14ac:dyDescent="0.25">
      <c r="A79" s="59" t="s">
        <v>117</v>
      </c>
      <c r="B79" s="41" t="s">
        <v>100</v>
      </c>
      <c r="C79" s="60">
        <v>4.5</v>
      </c>
      <c r="D79" s="50">
        <f>SUM(E79:AH79)</f>
        <v>0</v>
      </c>
      <c r="E79" s="15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1"/>
      <c r="AC79" s="21"/>
      <c r="AD79" s="21"/>
      <c r="AE79" s="21"/>
      <c r="AF79" s="21"/>
      <c r="AG79" s="21"/>
      <c r="AH79" s="21"/>
    </row>
    <row r="80" spans="1:34" ht="15.75" x14ac:dyDescent="0.25">
      <c r="A80" s="61" t="s">
        <v>131</v>
      </c>
      <c r="B80" s="22" t="s">
        <v>100</v>
      </c>
      <c r="C80" s="45">
        <v>35</v>
      </c>
      <c r="D80" s="61">
        <f>SUM(E80:AH80)</f>
        <v>0</v>
      </c>
      <c r="E80" s="61"/>
      <c r="F80" s="63"/>
      <c r="G80" s="62"/>
      <c r="H80" s="62"/>
      <c r="I80" s="62"/>
      <c r="J80" s="62"/>
      <c r="K80" s="62"/>
      <c r="L80" s="62"/>
      <c r="M80" s="62"/>
      <c r="N80" s="62"/>
      <c r="O80" s="62"/>
      <c r="P80" s="62"/>
      <c r="Q80" s="62"/>
      <c r="R80" s="62"/>
      <c r="S80" s="62"/>
      <c r="T80" s="62"/>
      <c r="U80" s="62"/>
      <c r="V80" s="62"/>
      <c r="W80" s="62"/>
      <c r="X80" s="62"/>
      <c r="Y80" s="62"/>
      <c r="Z80" s="62"/>
      <c r="AA80" s="62"/>
      <c r="AB80" s="62"/>
      <c r="AC80" s="62"/>
      <c r="AD80" s="62"/>
      <c r="AE80" s="62"/>
      <c r="AF80" s="62"/>
      <c r="AG80" s="62"/>
      <c r="AH80" s="62"/>
    </row>
    <row r="81" spans="1:34" ht="15.75" x14ac:dyDescent="0.25"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21"/>
      <c r="AD81" s="21"/>
      <c r="AE81" s="21"/>
      <c r="AF81" s="21"/>
      <c r="AG81" s="21"/>
      <c r="AH81" s="21"/>
    </row>
    <row r="82" spans="1:34" ht="15.75" x14ac:dyDescent="0.25">
      <c r="A82" s="29" t="s">
        <v>64</v>
      </c>
      <c r="B82" s="13"/>
      <c r="C82" s="14"/>
      <c r="D82" s="1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  <c r="AE82" s="21"/>
      <c r="AF82" s="21"/>
      <c r="AG82" s="21"/>
      <c r="AH82" s="21"/>
    </row>
    <row r="83" spans="1:34" ht="15.75" x14ac:dyDescent="0.25">
      <c r="A83" s="36" t="s">
        <v>108</v>
      </c>
      <c r="B83" s="13">
        <v>180</v>
      </c>
      <c r="C83" s="14">
        <v>2</v>
      </c>
      <c r="D83" s="11">
        <f t="shared" ref="D83:D89" si="12">SUM(E83:AH83)</f>
        <v>0</v>
      </c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</row>
    <row r="84" spans="1:34" ht="15.75" x14ac:dyDescent="0.25">
      <c r="A84" s="30" t="s">
        <v>65</v>
      </c>
      <c r="B84" s="13" t="s">
        <v>23</v>
      </c>
      <c r="C84" s="14">
        <v>2.5</v>
      </c>
      <c r="D84" s="11">
        <f t="shared" si="12"/>
        <v>0</v>
      </c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  <c r="AF84" s="30"/>
      <c r="AG84" s="30"/>
      <c r="AH84" s="30"/>
    </row>
    <row r="85" spans="1:34" ht="15.75" x14ac:dyDescent="0.25">
      <c r="A85" s="21" t="s">
        <v>66</v>
      </c>
      <c r="B85" s="13" t="s">
        <v>23</v>
      </c>
      <c r="C85" s="14">
        <v>3</v>
      </c>
      <c r="D85" s="11">
        <f t="shared" si="12"/>
        <v>0</v>
      </c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21"/>
      <c r="AE85" s="21"/>
      <c r="AF85" s="21"/>
      <c r="AG85" s="21"/>
      <c r="AH85" s="21"/>
    </row>
    <row r="86" spans="1:34" ht="15.75" x14ac:dyDescent="0.25">
      <c r="A86" s="21" t="s">
        <v>67</v>
      </c>
      <c r="B86" s="13" t="s">
        <v>23</v>
      </c>
      <c r="C86" s="14">
        <v>3.9</v>
      </c>
      <c r="D86" s="11">
        <f t="shared" si="12"/>
        <v>0</v>
      </c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  <c r="AE86" s="21"/>
      <c r="AF86" s="21"/>
      <c r="AG86" s="21"/>
      <c r="AH86" s="21"/>
    </row>
    <row r="87" spans="1:34" ht="15.75" x14ac:dyDescent="0.25">
      <c r="A87" s="21" t="s">
        <v>68</v>
      </c>
      <c r="B87" s="13" t="s">
        <v>23</v>
      </c>
      <c r="C87" s="14">
        <v>2</v>
      </c>
      <c r="D87" s="11">
        <f t="shared" si="12"/>
        <v>0</v>
      </c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  <c r="AE87" s="21"/>
      <c r="AF87" s="21"/>
      <c r="AG87" s="21"/>
      <c r="AH87" s="21"/>
    </row>
    <row r="88" spans="1:34" ht="15.75" x14ac:dyDescent="0.25">
      <c r="A88" s="21" t="s">
        <v>69</v>
      </c>
      <c r="B88" s="13">
        <v>135</v>
      </c>
      <c r="C88" s="14">
        <v>3</v>
      </c>
      <c r="D88" s="11">
        <f t="shared" si="12"/>
        <v>0</v>
      </c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  <c r="AE88" s="21"/>
      <c r="AF88" s="21"/>
      <c r="AG88" s="21"/>
      <c r="AH88" s="21"/>
    </row>
    <row r="89" spans="1:34" ht="15.75" x14ac:dyDescent="0.25">
      <c r="A89" s="21" t="s">
        <v>91</v>
      </c>
      <c r="B89" s="13">
        <v>135</v>
      </c>
      <c r="C89" s="14">
        <v>2</v>
      </c>
      <c r="D89" s="11">
        <f t="shared" si="12"/>
        <v>0</v>
      </c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  <c r="AE89" s="21"/>
      <c r="AF89" s="21"/>
      <c r="AG89" s="21"/>
      <c r="AH89" s="21"/>
    </row>
    <row r="90" spans="1:34" ht="15.75" x14ac:dyDescent="0.25">
      <c r="A90" s="29" t="s">
        <v>70</v>
      </c>
      <c r="B90" s="13"/>
      <c r="C90" s="14"/>
      <c r="D90" s="1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21"/>
      <c r="AE90" s="21"/>
      <c r="AF90" s="21"/>
      <c r="AG90" s="21"/>
      <c r="AH90" s="21"/>
    </row>
    <row r="91" spans="1:34" ht="15.75" x14ac:dyDescent="0.25">
      <c r="A91" s="21" t="s">
        <v>71</v>
      </c>
      <c r="B91" s="13">
        <v>155</v>
      </c>
      <c r="C91" s="14">
        <v>5</v>
      </c>
      <c r="D91" s="11">
        <f>SUM(E91:AH91)</f>
        <v>0</v>
      </c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  <c r="AC91" s="21"/>
      <c r="AD91" s="21"/>
      <c r="AE91" s="21"/>
      <c r="AF91" s="21"/>
      <c r="AG91" s="21"/>
      <c r="AH91" s="21"/>
    </row>
    <row r="92" spans="1:34" ht="15.75" x14ac:dyDescent="0.25">
      <c r="A92" s="29" t="s">
        <v>106</v>
      </c>
      <c r="B92" s="13"/>
      <c r="C92" s="14"/>
      <c r="D92" s="11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  <c r="AF92" s="32"/>
      <c r="AG92" s="32"/>
      <c r="AH92" s="32"/>
    </row>
    <row r="93" spans="1:34" ht="15.75" x14ac:dyDescent="0.25">
      <c r="A93" s="32" t="s">
        <v>111</v>
      </c>
      <c r="B93" s="13">
        <v>170</v>
      </c>
      <c r="C93" s="14">
        <v>5.5</v>
      </c>
      <c r="D93" s="11">
        <f>SUM(E93:AH93)</f>
        <v>0</v>
      </c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  <c r="AF93" s="32"/>
      <c r="AG93" s="32"/>
      <c r="AH93" s="32"/>
    </row>
    <row r="94" spans="1:34" ht="15.75" x14ac:dyDescent="0.25">
      <c r="A94" s="32"/>
      <c r="B94" s="13"/>
      <c r="C94" s="14"/>
      <c r="D94" s="11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  <c r="AF94" s="32"/>
      <c r="AG94" s="32"/>
      <c r="AH94" s="32"/>
    </row>
    <row r="95" spans="1:34" ht="15.75" x14ac:dyDescent="0.25">
      <c r="A95" s="29" t="s">
        <v>72</v>
      </c>
      <c r="B95" s="13"/>
      <c r="C95" s="14"/>
      <c r="D95" s="1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1"/>
      <c r="AB95" s="21"/>
      <c r="AC95" s="21"/>
      <c r="AD95" s="21"/>
      <c r="AE95" s="21"/>
      <c r="AF95" s="21"/>
      <c r="AG95" s="21"/>
      <c r="AH95" s="21"/>
    </row>
    <row r="96" spans="1:34" ht="15.75" x14ac:dyDescent="0.25">
      <c r="A96" s="21" t="s">
        <v>73</v>
      </c>
      <c r="B96" s="13">
        <v>55</v>
      </c>
      <c r="C96" s="14">
        <v>1</v>
      </c>
      <c r="D96" s="11">
        <f>SUM(E96:AH96)</f>
        <v>0</v>
      </c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  <c r="AE96" s="21"/>
      <c r="AF96" s="21"/>
      <c r="AG96" s="21"/>
      <c r="AH96" s="21"/>
    </row>
    <row r="97" spans="1:34" ht="15.75" x14ac:dyDescent="0.25">
      <c r="A97" s="21" t="s">
        <v>74</v>
      </c>
      <c r="B97" s="13" t="s">
        <v>75</v>
      </c>
      <c r="C97" s="14">
        <v>1</v>
      </c>
      <c r="D97" s="11">
        <f>SUM(E97:AH97)</f>
        <v>0</v>
      </c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21"/>
      <c r="AD97" s="21"/>
      <c r="AE97" s="21"/>
      <c r="AF97" s="21"/>
      <c r="AG97" s="21"/>
      <c r="AH97" s="21"/>
    </row>
    <row r="98" spans="1:34" ht="15.75" x14ac:dyDescent="0.25">
      <c r="A98" s="47" t="s">
        <v>112</v>
      </c>
      <c r="B98" s="13">
        <v>250</v>
      </c>
      <c r="C98" s="14">
        <v>1</v>
      </c>
      <c r="D98" s="11">
        <f t="shared" ref="D98" si="13">SUM(E98:AH98)</f>
        <v>0</v>
      </c>
      <c r="E98" s="47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  <c r="AF98" s="28"/>
      <c r="AG98" s="28"/>
      <c r="AH98" s="28"/>
    </row>
    <row r="99" spans="1:34" ht="15.75" x14ac:dyDescent="0.25">
      <c r="A99" s="48" t="s">
        <v>114</v>
      </c>
      <c r="B99" s="13">
        <v>60</v>
      </c>
      <c r="C99" s="14">
        <v>1.2</v>
      </c>
      <c r="D99" s="11">
        <f t="shared" ref="D99" si="14">SUM(E99:AH99)</f>
        <v>0</v>
      </c>
      <c r="E99" s="48"/>
      <c r="F99" s="48"/>
      <c r="G99" s="48"/>
      <c r="H99" s="48"/>
      <c r="I99" s="48"/>
      <c r="J99" s="48"/>
      <c r="K99" s="48"/>
      <c r="L99" s="48"/>
      <c r="M99" s="48"/>
      <c r="N99" s="48"/>
      <c r="O99" s="48"/>
      <c r="P99" s="48"/>
      <c r="Q99" s="48"/>
      <c r="R99" s="48"/>
      <c r="S99" s="48"/>
      <c r="T99" s="48"/>
      <c r="U99" s="48"/>
      <c r="V99" s="48"/>
      <c r="W99" s="48"/>
      <c r="X99" s="48"/>
      <c r="Y99" s="48"/>
      <c r="Z99" s="48"/>
      <c r="AA99" s="48"/>
      <c r="AB99" s="48"/>
      <c r="AC99" s="48"/>
      <c r="AD99" s="48"/>
      <c r="AE99" s="48"/>
      <c r="AF99" s="48"/>
      <c r="AG99" s="48"/>
      <c r="AH99" s="48"/>
    </row>
    <row r="100" spans="1:34" ht="15.75" x14ac:dyDescent="0.25">
      <c r="A100" s="29" t="s">
        <v>101</v>
      </c>
      <c r="B100" s="13"/>
      <c r="C100" s="14"/>
      <c r="D100" s="11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  <c r="AE100" s="28"/>
      <c r="AF100" s="28"/>
      <c r="AG100" s="28"/>
      <c r="AH100" s="28"/>
    </row>
    <row r="101" spans="1:34" ht="15.75" x14ac:dyDescent="0.25">
      <c r="A101" s="28" t="s">
        <v>102</v>
      </c>
      <c r="B101" s="13">
        <v>60</v>
      </c>
      <c r="C101" s="14">
        <v>1.9</v>
      </c>
      <c r="D101" s="11">
        <f>SUM(E101:AH101)</f>
        <v>0</v>
      </c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  <c r="AA101" s="28"/>
      <c r="AB101" s="28"/>
      <c r="AC101" s="28"/>
      <c r="AD101" s="28"/>
      <c r="AE101" s="28"/>
      <c r="AF101" s="28"/>
      <c r="AG101" s="28"/>
      <c r="AH101" s="28"/>
    </row>
    <row r="102" spans="1:34" ht="15.75" x14ac:dyDescent="0.25">
      <c r="A102" s="28" t="s">
        <v>103</v>
      </c>
      <c r="B102" s="13">
        <v>60</v>
      </c>
      <c r="C102" s="14">
        <v>1.9</v>
      </c>
      <c r="D102" s="11">
        <f>SUM(E102:AH102)</f>
        <v>0</v>
      </c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28"/>
      <c r="AB102" s="28"/>
      <c r="AC102" s="28"/>
      <c r="AD102" s="28"/>
      <c r="AE102" s="28"/>
      <c r="AF102" s="28"/>
      <c r="AG102" s="28"/>
      <c r="AH102" s="28"/>
    </row>
    <row r="103" spans="1:34" ht="15.75" x14ac:dyDescent="0.25">
      <c r="A103" s="28" t="s">
        <v>104</v>
      </c>
      <c r="B103" s="13">
        <v>60</v>
      </c>
      <c r="C103" s="14">
        <v>1.9</v>
      </c>
      <c r="D103" s="11">
        <f>SUM(E103:AH103)</f>
        <v>0</v>
      </c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28"/>
      <c r="AF103" s="28"/>
      <c r="AG103" s="28"/>
      <c r="AH103" s="28"/>
    </row>
    <row r="104" spans="1:34" ht="15.75" x14ac:dyDescent="0.25">
      <c r="A104" s="28"/>
      <c r="B104" s="13"/>
      <c r="C104" s="14"/>
      <c r="D104" s="11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  <c r="AF104" s="28"/>
      <c r="AG104" s="28"/>
      <c r="AH104" s="28"/>
    </row>
    <row r="105" spans="1:34" ht="15.75" x14ac:dyDescent="0.25">
      <c r="A105" s="29" t="s">
        <v>76</v>
      </c>
      <c r="B105" s="13"/>
      <c r="C105" s="14"/>
      <c r="D105" s="1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  <c r="AA105" s="21"/>
      <c r="AB105" s="21"/>
      <c r="AC105" s="21"/>
      <c r="AD105" s="21"/>
      <c r="AE105" s="21"/>
      <c r="AF105" s="21"/>
      <c r="AG105" s="21"/>
      <c r="AH105" s="21"/>
    </row>
    <row r="106" spans="1:34" ht="15.75" x14ac:dyDescent="0.25">
      <c r="A106" s="21" t="s">
        <v>77</v>
      </c>
      <c r="B106" s="13">
        <v>60</v>
      </c>
      <c r="C106" s="14">
        <v>1.5</v>
      </c>
      <c r="D106" s="11">
        <f t="shared" ref="D106:D111" si="15">SUM(E106:AH106)</f>
        <v>0</v>
      </c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  <c r="AA106" s="21"/>
      <c r="AB106" s="21"/>
      <c r="AC106" s="21"/>
      <c r="AD106" s="21"/>
      <c r="AE106" s="21"/>
      <c r="AF106" s="21"/>
      <c r="AG106" s="21"/>
      <c r="AH106" s="21"/>
    </row>
    <row r="107" spans="1:34" ht="15.75" x14ac:dyDescent="0.25">
      <c r="A107" s="21" t="s">
        <v>78</v>
      </c>
      <c r="B107" s="13">
        <v>60</v>
      </c>
      <c r="C107" s="14">
        <v>1</v>
      </c>
      <c r="D107" s="11">
        <f t="shared" si="15"/>
        <v>0</v>
      </c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  <c r="AA107" s="21"/>
      <c r="AB107" s="21"/>
      <c r="AC107" s="21"/>
      <c r="AD107" s="21"/>
      <c r="AE107" s="21"/>
      <c r="AF107" s="21"/>
      <c r="AG107" s="21"/>
      <c r="AH107" s="21"/>
    </row>
    <row r="108" spans="1:34" ht="15.75" x14ac:dyDescent="0.25">
      <c r="A108" s="21" t="s">
        <v>79</v>
      </c>
      <c r="B108" s="13">
        <v>60</v>
      </c>
      <c r="C108" s="14">
        <v>2</v>
      </c>
      <c r="D108" s="11">
        <f t="shared" si="15"/>
        <v>0</v>
      </c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  <c r="AA108" s="21"/>
      <c r="AB108" s="21"/>
      <c r="AC108" s="21"/>
      <c r="AD108" s="21"/>
      <c r="AE108" s="21"/>
      <c r="AF108" s="21"/>
      <c r="AG108" s="21"/>
      <c r="AH108" s="21"/>
    </row>
    <row r="109" spans="1:34" ht="15.75" x14ac:dyDescent="0.25">
      <c r="A109" s="21" t="s">
        <v>80</v>
      </c>
      <c r="B109" s="13">
        <v>60</v>
      </c>
      <c r="C109" s="14">
        <v>2</v>
      </c>
      <c r="D109" s="11">
        <f t="shared" si="15"/>
        <v>0</v>
      </c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  <c r="AA109" s="21"/>
      <c r="AB109" s="21"/>
      <c r="AC109" s="21"/>
      <c r="AD109" s="21"/>
      <c r="AE109" s="21"/>
      <c r="AF109" s="21"/>
      <c r="AG109" s="21"/>
      <c r="AH109" s="21"/>
    </row>
    <row r="110" spans="1:34" ht="15.75" x14ac:dyDescent="0.25">
      <c r="A110" s="21" t="s">
        <v>81</v>
      </c>
      <c r="B110" s="13">
        <v>60</v>
      </c>
      <c r="C110" s="14">
        <v>1</v>
      </c>
      <c r="D110" s="11">
        <f t="shared" si="15"/>
        <v>0</v>
      </c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  <c r="AA110" s="21"/>
      <c r="AB110" s="21"/>
      <c r="AC110" s="21"/>
      <c r="AD110" s="21"/>
      <c r="AE110" s="21"/>
      <c r="AF110" s="21"/>
      <c r="AG110" s="21"/>
      <c r="AH110" s="21"/>
    </row>
    <row r="111" spans="1:34" ht="15.75" x14ac:dyDescent="0.25">
      <c r="A111" s="21" t="s">
        <v>82</v>
      </c>
      <c r="B111" s="13">
        <v>60</v>
      </c>
      <c r="C111" s="14">
        <v>1</v>
      </c>
      <c r="D111" s="11">
        <f t="shared" si="15"/>
        <v>0</v>
      </c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  <c r="AA111" s="21"/>
      <c r="AB111" s="21"/>
      <c r="AC111" s="21"/>
      <c r="AD111" s="21"/>
      <c r="AE111" s="21"/>
      <c r="AF111" s="21"/>
      <c r="AG111" s="21"/>
      <c r="AH111" s="21"/>
    </row>
    <row r="112" spans="1:34" ht="15.75" x14ac:dyDescent="0.25">
      <c r="A112" s="28"/>
      <c r="B112" s="13"/>
      <c r="C112" s="14"/>
      <c r="D112" s="11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  <c r="AF112" s="28"/>
      <c r="AG112" s="28"/>
      <c r="AH112" s="28"/>
    </row>
    <row r="113" spans="1:34" ht="15.75" x14ac:dyDescent="0.25">
      <c r="A113" s="29" t="s">
        <v>83</v>
      </c>
      <c r="B113" s="13"/>
      <c r="C113" s="14"/>
      <c r="D113" s="1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  <c r="AA113" s="21"/>
      <c r="AB113" s="21"/>
      <c r="AC113" s="21"/>
      <c r="AD113" s="21"/>
      <c r="AE113" s="21"/>
      <c r="AF113" s="21"/>
      <c r="AG113" s="21"/>
      <c r="AH113" s="21"/>
    </row>
    <row r="114" spans="1:34" ht="15.75" x14ac:dyDescent="0.25">
      <c r="A114" s="21" t="s">
        <v>84</v>
      </c>
      <c r="B114" s="13" t="s">
        <v>85</v>
      </c>
      <c r="C114" s="14">
        <v>0.1</v>
      </c>
      <c r="D114" s="11">
        <f>SUM(E114:AH114)</f>
        <v>0</v>
      </c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  <c r="AA114" s="21"/>
      <c r="AB114" s="21"/>
      <c r="AC114" s="21"/>
      <c r="AD114" s="21"/>
      <c r="AE114" s="21"/>
      <c r="AF114" s="21"/>
      <c r="AG114" s="21"/>
      <c r="AH114" s="21"/>
    </row>
    <row r="115" spans="1:34" ht="15.75" x14ac:dyDescent="0.25">
      <c r="A115" s="28"/>
      <c r="B115" s="13"/>
      <c r="C115" s="14"/>
      <c r="D115" s="11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  <c r="AF115" s="28"/>
      <c r="AG115" s="28"/>
      <c r="AH115" s="28"/>
    </row>
    <row r="116" spans="1:34" ht="15.75" x14ac:dyDescent="0.25">
      <c r="A116" s="29" t="s">
        <v>88</v>
      </c>
      <c r="B116" s="13"/>
      <c r="C116" s="14"/>
      <c r="D116" s="1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  <c r="AA116" s="21"/>
      <c r="AB116" s="21"/>
      <c r="AC116" s="21"/>
      <c r="AD116" s="21"/>
      <c r="AE116" s="21"/>
      <c r="AF116" s="21"/>
      <c r="AG116" s="21"/>
      <c r="AH116" s="21"/>
    </row>
    <row r="117" spans="1:34" ht="15.75" x14ac:dyDescent="0.25">
      <c r="A117" s="21" t="s">
        <v>113</v>
      </c>
      <c r="B117" s="13">
        <v>250</v>
      </c>
      <c r="C117" s="14">
        <v>2</v>
      </c>
      <c r="D117" s="11">
        <f>SUM(E117:AH117)</f>
        <v>0</v>
      </c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  <c r="AA117" s="21"/>
      <c r="AB117" s="21"/>
      <c r="AC117" s="21"/>
      <c r="AD117" s="21"/>
      <c r="AE117" s="21"/>
      <c r="AF117" s="21"/>
      <c r="AG117" s="21"/>
      <c r="AH117" s="21"/>
    </row>
    <row r="118" spans="1:34" ht="15.75" x14ac:dyDescent="0.25">
      <c r="A118" s="33" t="s">
        <v>128</v>
      </c>
      <c r="B118" s="13"/>
      <c r="C118" s="14"/>
      <c r="D118" s="11"/>
      <c r="E118" s="56"/>
      <c r="F118" s="56"/>
      <c r="G118" s="56"/>
      <c r="H118" s="56"/>
      <c r="I118" s="56"/>
      <c r="J118" s="56"/>
      <c r="K118" s="56"/>
      <c r="L118" s="56"/>
      <c r="M118" s="56"/>
      <c r="N118" s="56"/>
      <c r="O118" s="56"/>
      <c r="P118" s="56"/>
      <c r="Q118" s="56"/>
      <c r="R118" s="56"/>
      <c r="S118" s="56"/>
      <c r="T118" s="56"/>
      <c r="U118" s="56"/>
      <c r="V118" s="56"/>
      <c r="W118" s="56"/>
      <c r="X118" s="56"/>
      <c r="Y118" s="56"/>
      <c r="Z118" s="56"/>
      <c r="AA118" s="56"/>
      <c r="AB118" s="56"/>
      <c r="AC118" s="56"/>
      <c r="AD118" s="56"/>
      <c r="AE118" s="56"/>
      <c r="AF118" s="56"/>
      <c r="AG118" s="56"/>
      <c r="AH118" s="56"/>
    </row>
    <row r="119" spans="1:34" ht="15.75" hidden="1" x14ac:dyDescent="0.25">
      <c r="A119" s="15" t="s">
        <v>129</v>
      </c>
      <c r="B119" s="13">
        <v>250</v>
      </c>
      <c r="C119" s="14">
        <v>2</v>
      </c>
      <c r="D119" s="11">
        <f>SUM(E119:AH119)</f>
        <v>0</v>
      </c>
      <c r="E119" s="56"/>
      <c r="F119" s="56"/>
      <c r="G119" s="56"/>
      <c r="H119" s="56"/>
      <c r="I119" s="56"/>
      <c r="J119" s="56"/>
      <c r="K119" s="56"/>
      <c r="L119" s="56"/>
      <c r="M119" s="56"/>
      <c r="N119" s="56"/>
      <c r="O119" s="56"/>
      <c r="P119" s="56"/>
      <c r="Q119" s="56"/>
      <c r="R119" s="56"/>
      <c r="S119" s="56"/>
      <c r="T119" s="56"/>
      <c r="U119" s="56"/>
      <c r="V119" s="56"/>
      <c r="W119" s="56"/>
      <c r="X119" s="56"/>
      <c r="Y119" s="56"/>
      <c r="Z119" s="56"/>
      <c r="AA119" s="56"/>
      <c r="AB119" s="56"/>
      <c r="AC119" s="56"/>
      <c r="AD119" s="56"/>
      <c r="AE119" s="56"/>
      <c r="AF119" s="56"/>
      <c r="AG119" s="56"/>
      <c r="AH119" s="56"/>
    </row>
    <row r="120" spans="1:34" ht="15.75" x14ac:dyDescent="0.25">
      <c r="A120" s="15" t="s">
        <v>132</v>
      </c>
      <c r="B120" s="13" t="s">
        <v>133</v>
      </c>
      <c r="C120" s="14">
        <v>2</v>
      </c>
      <c r="D120" s="11">
        <f>SUM(E120:AH120)</f>
        <v>0</v>
      </c>
      <c r="E120" s="62"/>
      <c r="F120" s="62"/>
      <c r="G120" s="62"/>
      <c r="H120" s="62"/>
      <c r="I120" s="62"/>
      <c r="J120" s="62"/>
      <c r="K120" s="62"/>
      <c r="L120" s="62"/>
      <c r="M120" s="62"/>
      <c r="N120" s="62"/>
      <c r="O120" s="62"/>
      <c r="P120" s="62"/>
      <c r="Q120" s="62"/>
      <c r="R120" s="62"/>
      <c r="S120" s="62"/>
      <c r="T120" s="62"/>
      <c r="U120" s="62"/>
      <c r="V120" s="62"/>
      <c r="W120" s="62"/>
      <c r="X120" s="62"/>
      <c r="Y120" s="62"/>
      <c r="Z120" s="62"/>
      <c r="AA120" s="62"/>
      <c r="AB120" s="62"/>
      <c r="AC120" s="62"/>
      <c r="AD120" s="62"/>
      <c r="AE120" s="62"/>
      <c r="AF120" s="62"/>
      <c r="AG120" s="62"/>
      <c r="AH120" s="62"/>
    </row>
    <row r="121" spans="1:34" ht="15.75" x14ac:dyDescent="0.25">
      <c r="A121" s="33" t="s">
        <v>94</v>
      </c>
      <c r="B121" s="13"/>
      <c r="C121" s="14"/>
      <c r="D121" s="11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  <c r="AD121" s="24"/>
      <c r="AE121" s="24"/>
      <c r="AF121" s="24"/>
      <c r="AG121" s="24"/>
      <c r="AH121" s="24"/>
    </row>
    <row r="122" spans="1:34" ht="15.75" x14ac:dyDescent="0.25">
      <c r="A122" s="26" t="s">
        <v>98</v>
      </c>
      <c r="B122" s="25">
        <v>150</v>
      </c>
      <c r="C122" s="14">
        <v>5.5</v>
      </c>
      <c r="D122" s="11">
        <f>SUM(E122:AH122)</f>
        <v>0</v>
      </c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  <c r="AA122" s="24"/>
      <c r="AB122" s="24"/>
      <c r="AC122" s="24"/>
      <c r="AD122" s="24"/>
      <c r="AE122" s="24"/>
      <c r="AF122" s="24"/>
      <c r="AG122" s="24"/>
      <c r="AH122" s="24"/>
    </row>
    <row r="123" spans="1:34" ht="15.75" x14ac:dyDescent="0.25">
      <c r="A123" s="26" t="s">
        <v>95</v>
      </c>
      <c r="B123" s="25">
        <v>150</v>
      </c>
      <c r="C123" s="14">
        <v>3.5</v>
      </c>
      <c r="D123" s="11">
        <f>SUM(E123:AH123)</f>
        <v>0</v>
      </c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  <c r="Z123" s="24"/>
      <c r="AA123" s="24"/>
      <c r="AB123" s="24"/>
      <c r="AC123" s="24"/>
      <c r="AD123" s="24"/>
      <c r="AE123" s="24"/>
      <c r="AF123" s="24"/>
      <c r="AG123" s="24"/>
      <c r="AH123" s="24"/>
    </row>
    <row r="124" spans="1:34" ht="15.75" x14ac:dyDescent="0.25">
      <c r="A124" s="26" t="s">
        <v>96</v>
      </c>
      <c r="B124" s="25">
        <v>125</v>
      </c>
      <c r="C124" s="14">
        <v>2.5</v>
      </c>
      <c r="D124" s="11">
        <f>SUM(E124:AH124)</f>
        <v>0</v>
      </c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  <c r="AA124" s="24"/>
      <c r="AB124" s="24"/>
      <c r="AC124" s="24"/>
      <c r="AD124" s="24"/>
      <c r="AE124" s="24"/>
      <c r="AF124" s="24"/>
      <c r="AG124" s="24"/>
      <c r="AH124" s="24"/>
    </row>
    <row r="125" spans="1:34" ht="15.75" x14ac:dyDescent="0.25">
      <c r="A125" s="26" t="s">
        <v>97</v>
      </c>
      <c r="B125" s="25">
        <v>150</v>
      </c>
      <c r="C125" s="14">
        <v>4.5</v>
      </c>
      <c r="D125" s="11">
        <f>SUM(E125:AH125)</f>
        <v>0</v>
      </c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  <c r="AA125" s="24"/>
      <c r="AB125" s="24"/>
      <c r="AC125" s="24"/>
      <c r="AD125" s="24"/>
      <c r="AE125" s="24"/>
      <c r="AF125" s="24"/>
      <c r="AG125" s="24"/>
      <c r="AH125" s="24"/>
    </row>
    <row r="126" spans="1:34" ht="15.75" x14ac:dyDescent="0.25">
      <c r="A126" s="34"/>
      <c r="B126" s="25"/>
      <c r="C126" s="14"/>
      <c r="D126" s="11"/>
      <c r="E126" s="31"/>
      <c r="F126" s="31"/>
      <c r="G126" s="31"/>
      <c r="H126" s="31"/>
      <c r="I126" s="31"/>
      <c r="J126" s="31"/>
      <c r="K126" s="31"/>
      <c r="L126" s="31"/>
      <c r="M126" s="31"/>
      <c r="N126" s="31"/>
      <c r="O126" s="31"/>
      <c r="P126" s="31"/>
      <c r="Q126" s="31"/>
      <c r="R126" s="31"/>
      <c r="S126" s="31"/>
      <c r="T126" s="31"/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  <c r="AF126" s="31"/>
      <c r="AG126" s="31"/>
      <c r="AH126" s="31"/>
    </row>
    <row r="127" spans="1:34" ht="15.75" x14ac:dyDescent="0.25">
      <c r="A127" s="35" t="s">
        <v>86</v>
      </c>
      <c r="B127" s="13"/>
      <c r="C127" s="14"/>
      <c r="D127" s="1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  <c r="AA127" s="21"/>
      <c r="AB127" s="21"/>
      <c r="AC127" s="21"/>
      <c r="AD127" s="21"/>
      <c r="AE127" s="21"/>
      <c r="AF127" s="21"/>
      <c r="AG127" s="21"/>
      <c r="AH127" s="21"/>
    </row>
    <row r="128" spans="1:34" ht="15.75" x14ac:dyDescent="0.25">
      <c r="A128" s="23" t="s">
        <v>92</v>
      </c>
      <c r="B128" s="13" t="s">
        <v>87</v>
      </c>
      <c r="C128" s="14">
        <v>0.2</v>
      </c>
      <c r="D128" s="11">
        <f>SUM(E128:AH128)</f>
        <v>0</v>
      </c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  <c r="AA128" s="21"/>
      <c r="AB128" s="21"/>
      <c r="AC128" s="21"/>
      <c r="AD128" s="21"/>
      <c r="AE128" s="21"/>
      <c r="AF128" s="21"/>
      <c r="AG128" s="21"/>
      <c r="AH128" s="21"/>
    </row>
    <row r="129" spans="1:34" ht="15.75" x14ac:dyDescent="0.25">
      <c r="A129" s="21" t="s">
        <v>99</v>
      </c>
      <c r="B129" s="13" t="s">
        <v>87</v>
      </c>
      <c r="C129" s="14">
        <v>0.35</v>
      </c>
      <c r="D129" s="11">
        <f>SUM(E129:AH129)</f>
        <v>0</v>
      </c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  <c r="AA129" s="21"/>
      <c r="AB129" s="21"/>
      <c r="AC129" s="21"/>
      <c r="AD129" s="21"/>
      <c r="AE129" s="21"/>
      <c r="AF129" s="21"/>
      <c r="AG129" s="21"/>
      <c r="AH129" s="21"/>
    </row>
    <row r="130" spans="1:34" s="20" customFormat="1" ht="15.75" x14ac:dyDescent="0.25">
      <c r="A130" s="17" t="s">
        <v>4</v>
      </c>
      <c r="B130" s="17"/>
      <c r="C130" s="17"/>
      <c r="D130" s="18">
        <f>SUM(E130:AH130)</f>
        <v>0</v>
      </c>
      <c r="E130" s="18">
        <f>SUMPRODUCT(C11:C129,E11:E129)</f>
        <v>0</v>
      </c>
      <c r="F130" s="18">
        <f>SUMPRODUCT(C11:C129,F11:F129)</f>
        <v>0</v>
      </c>
      <c r="G130" s="18">
        <f>SUMPRODUCT(C11:C129,G11:G129)</f>
        <v>0</v>
      </c>
      <c r="H130" s="18">
        <f>SUMPRODUCT(C11:C129,H11:H129)</f>
        <v>0</v>
      </c>
      <c r="I130" s="18">
        <f>SUMPRODUCT(C11:C129,I11:I129)</f>
        <v>0</v>
      </c>
      <c r="J130" s="18">
        <f>SUMPRODUCT(C11:C129,J11:J129)</f>
        <v>0</v>
      </c>
      <c r="K130" s="18">
        <f>SUMPRODUCT(C11:C129,K11:K129)</f>
        <v>0</v>
      </c>
      <c r="L130" s="18">
        <f>SUMPRODUCT(C11:C129,L11:L129)</f>
        <v>0</v>
      </c>
      <c r="M130" s="18">
        <f>SUMPRODUCT(C11:C129,M11:M129)</f>
        <v>0</v>
      </c>
      <c r="N130" s="18">
        <f>SUMPRODUCT(C11:C129,N11:N129)</f>
        <v>0</v>
      </c>
      <c r="O130" s="18">
        <f>SUMPRODUCT(C11:C129,O11:O129)</f>
        <v>0</v>
      </c>
      <c r="P130" s="18">
        <f>SUMPRODUCT(C11:C129,P11:P129)</f>
        <v>0</v>
      </c>
      <c r="Q130" s="18">
        <f>SUMPRODUCT(C11:C129,Q11:Q129)</f>
        <v>0</v>
      </c>
      <c r="R130" s="18">
        <f>SUMPRODUCT(C11:C129,R11:R129)</f>
        <v>0</v>
      </c>
      <c r="S130" s="18">
        <f>SUMPRODUCT(C11:C129,S11:S129)</f>
        <v>0</v>
      </c>
      <c r="T130" s="18">
        <f>SUMPRODUCT(C11:C129,T11:T129)</f>
        <v>0</v>
      </c>
      <c r="U130" s="18">
        <f>SUMPRODUCT(C11:C129,U11:U129)</f>
        <v>0</v>
      </c>
      <c r="V130" s="18">
        <f>SUMPRODUCT(C11:C129,V11:V129)</f>
        <v>0</v>
      </c>
      <c r="W130" s="18">
        <f>SUMPRODUCT(C11:C129,W11:W129)</f>
        <v>0</v>
      </c>
      <c r="X130" s="18">
        <f>SUMPRODUCT(C11:C129,X11:X129)</f>
        <v>0</v>
      </c>
      <c r="Y130" s="18">
        <f>SUMPRODUCT(C11:C129,Y11:Y129)</f>
        <v>0</v>
      </c>
      <c r="Z130" s="18">
        <f>SUMPRODUCT(C11:C129,Z11:Z129)</f>
        <v>0</v>
      </c>
      <c r="AA130" s="18">
        <f>SUMPRODUCT(C11:C129,AA11:AA129)</f>
        <v>0</v>
      </c>
      <c r="AB130" s="18">
        <f>SUMPRODUCT(C11:C129,AB11:AB129)</f>
        <v>0</v>
      </c>
      <c r="AC130" s="18">
        <f>SUMPRODUCT(C11:C129,AC11:AC129)</f>
        <v>0</v>
      </c>
      <c r="AD130" s="18">
        <f>SUMPRODUCT(C11:C129,AD11:AD129)</f>
        <v>0</v>
      </c>
      <c r="AE130" s="18">
        <f>SUMPRODUCT(C11:C129,AE11:AE129)</f>
        <v>0</v>
      </c>
      <c r="AF130" s="18">
        <f>SUMPRODUCT(C11:C129,AF11:AF129)</f>
        <v>0</v>
      </c>
      <c r="AG130" s="18">
        <f>SUMPRODUCT(C11:C129,AG11:AG129)</f>
        <v>0</v>
      </c>
      <c r="AH130" s="18">
        <f>SUMPRODUCT(C11:C129,AH11:AH129)</f>
        <v>0</v>
      </c>
    </row>
    <row r="132" spans="1:34" ht="15.75" x14ac:dyDescent="0.25">
      <c r="A132" s="5"/>
    </row>
    <row r="133" spans="1:34" ht="15.75" x14ac:dyDescent="0.25">
      <c r="A133" s="5"/>
    </row>
    <row r="134" spans="1:34" ht="15.75" x14ac:dyDescent="0.25">
      <c r="A134" s="5"/>
    </row>
  </sheetData>
  <autoFilter ref="A10:AH130"/>
  <mergeCells count="30">
    <mergeCell ref="T2:T8"/>
    <mergeCell ref="U2:U8"/>
    <mergeCell ref="V2:V8"/>
    <mergeCell ref="W2:W8"/>
    <mergeCell ref="X2:X8"/>
    <mergeCell ref="Y2:Y8"/>
    <mergeCell ref="AE2:AE8"/>
    <mergeCell ref="AF2:AF8"/>
    <mergeCell ref="AG2:AG8"/>
    <mergeCell ref="AH2:AH8"/>
    <mergeCell ref="Z2:Z8"/>
    <mergeCell ref="AA2:AA8"/>
    <mergeCell ref="AB2:AB8"/>
    <mergeCell ref="AC2:AC8"/>
    <mergeCell ref="AD2:AD8"/>
    <mergeCell ref="O2:O8"/>
    <mergeCell ref="P2:P8"/>
    <mergeCell ref="Q2:Q8"/>
    <mergeCell ref="R2:R8"/>
    <mergeCell ref="S2:S8"/>
    <mergeCell ref="J2:J8"/>
    <mergeCell ref="K2:K8"/>
    <mergeCell ref="L2:L8"/>
    <mergeCell ref="M2:M8"/>
    <mergeCell ref="N2:N8"/>
    <mergeCell ref="E2:E8"/>
    <mergeCell ref="F2:F8"/>
    <mergeCell ref="G2:G8"/>
    <mergeCell ref="H2:H8"/>
    <mergeCell ref="I2:I8"/>
  </mergeCells>
  <phoneticPr fontId="6" type="noConversion"/>
  <hyperlinks>
    <hyperlink ref="A1" r:id="rId1"/>
  </hyperlinks>
  <pageMargins left="0.70866141732283472" right="0.70866141732283472" top="0.74803149606299213" bottom="0.74803149606299213" header="0.31496062992125984" footer="0.31496062992125984"/>
  <pageSetup paperSize="9" scale="9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2021-11-23T08:47:37Z</cp:lastPrinted>
  <dcterms:created xsi:type="dcterms:W3CDTF">2020-06-16T06:08:48Z</dcterms:created>
  <dcterms:modified xsi:type="dcterms:W3CDTF">2022-01-24T08:22:31Z</dcterms:modified>
</cp:coreProperties>
</file>